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9320" windowHeight="9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Лист1!$11:$16</definedName>
  </definedNames>
  <calcPr calcId="114210" fullCalcOnLoad="1"/>
</workbook>
</file>

<file path=xl/calcChain.xml><?xml version="1.0" encoding="utf-8"?>
<calcChain xmlns="http://schemas.openxmlformats.org/spreadsheetml/2006/main">
  <c r="K18" i="1"/>
  <c r="P17"/>
  <c r="O17"/>
  <c r="N17"/>
  <c r="M17"/>
  <c r="L17"/>
  <c r="K17"/>
  <c r="I17"/>
  <c r="H17"/>
  <c r="G17"/>
  <c r="F17"/>
  <c r="D17"/>
  <c r="C17"/>
  <c r="P18"/>
  <c r="O18"/>
  <c r="N18"/>
  <c r="M18"/>
  <c r="L18"/>
  <c r="I18"/>
  <c r="H18"/>
  <c r="G18"/>
  <c r="F18"/>
  <c r="D18"/>
  <c r="C18"/>
  <c r="Q57"/>
</calcChain>
</file>

<file path=xl/sharedStrings.xml><?xml version="1.0" encoding="utf-8"?>
<sst xmlns="http://schemas.openxmlformats.org/spreadsheetml/2006/main" count="108" uniqueCount="82">
  <si>
    <t>От ______________  № _________</t>
  </si>
  <si>
    <t xml:space="preserve">дд.мм.гггг                                </t>
  </si>
  <si>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</si>
  <si>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</si>
  <si>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</si>
  <si>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</si>
  <si>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 жилых
помещений</t>
  </si>
  <si>
    <t>кв. м</t>
  </si>
  <si>
    <t>Стоимость</t>
  </si>
  <si>
    <t>руб.</t>
  </si>
  <si>
    <t>Строительство МКД</t>
  </si>
  <si>
    <t>Площадь</t>
  </si>
  <si>
    <t>Удельная стоимость 1 кв.м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</si>
  <si>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</si>
  <si>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</si>
  <si>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</si>
  <si>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 xml:space="preserve">
</t>
  </si>
  <si>
    <t xml:space="preserve">
</t>
  </si>
  <si>
    <t xml:space="preserve">
</t>
  </si>
  <si>
    <t>Всего по этапу 2013 года, в т.ч.:</t>
  </si>
  <si>
    <t>Всего по этапу 2013 года с финансовой поддержкой Фонда</t>
  </si>
  <si>
    <t>Итого по Балашовский муниципальный район:</t>
  </si>
  <si>
    <t>г Балашов пер Новый д.11</t>
  </si>
  <si>
    <t>г Балашов пер Новый д.13</t>
  </si>
  <si>
    <t>г Балашов пер Новый д.5</t>
  </si>
  <si>
    <t>г Балашов пер Новый д.7</t>
  </si>
  <si>
    <t>г Балашов ул Белинского д.24</t>
  </si>
  <si>
    <t>г Балашов ул Володарского д.43 А</t>
  </si>
  <si>
    <t>г Балашов ул Володарского д.51 б</t>
  </si>
  <si>
    <t>г Балашов ул Володарского д.53 А</t>
  </si>
  <si>
    <t>г Балашов ул Декабристов д.30 а</t>
  </si>
  <si>
    <t>г Балашов ул Пугачевская д.317</t>
  </si>
  <si>
    <t>г Балашов ул Пугачевская д.342</t>
  </si>
  <si>
    <t>г Балашов ул Пугачевская д.342 а</t>
  </si>
  <si>
    <t>г Балашов ул Пугачевская д.344</t>
  </si>
  <si>
    <t>г Балашов ул Рабочая д.83</t>
  </si>
  <si>
    <t>г Балашов ул Рабочая д.85 а</t>
  </si>
  <si>
    <t>г Балашов ул Рабочая д.85 б</t>
  </si>
  <si>
    <t>г Балашов ул Советская д.170 а</t>
  </si>
  <si>
    <t>г Балашов ул Спортивная д.11</t>
  </si>
  <si>
    <t>Всего по этапу 2013 года без финансовой поддержки Фонда</t>
  </si>
  <si>
    <t>Всего по этапу 2014 года, в т.ч.:</t>
  </si>
  <si>
    <t>Всего по этапу 2014 года с финансовой поддержкой Фонда</t>
  </si>
  <si>
    <t>г Балашов ул Гагарина д.68</t>
  </si>
  <si>
    <t>г Балашов ул Горохова д.4 б</t>
  </si>
  <si>
    <t>г Балашов ул Карла Маркса д.2</t>
  </si>
  <si>
    <t>г Балашов ул Красина д.68</t>
  </si>
  <si>
    <t>г Балашов ул Молодой Гвардии д.25</t>
  </si>
  <si>
    <t>г Балашов ул Советская д.170 б</t>
  </si>
  <si>
    <t>Всего по этапу 2014 года без финансовой поддержки Фонда</t>
  </si>
  <si>
    <t>Всего по этапу 2015 года, в т.ч.:</t>
  </si>
  <si>
    <t>Всего по этапу 2015 года с финансовой поддержкой Фонда</t>
  </si>
  <si>
    <t>г Балашов тер Химчистки д.1</t>
  </si>
  <si>
    <t>г Балашов ул Астраханская д.97</t>
  </si>
  <si>
    <t>г Балашов ул Володарского д.43</t>
  </si>
  <si>
    <t>г Балашов ул Луначарского д.54</t>
  </si>
  <si>
    <t>г Балашов ул Спартаковская д.4</t>
  </si>
  <si>
    <t>г Балашов ул Урицкого д.88</t>
  </si>
  <si>
    <t>Всего по этапу 2015 года без финансовой поддержки Фонда</t>
  </si>
  <si>
    <t>Всего по этапу 2016 года, в т.ч.:</t>
  </si>
  <si>
    <t>Всего по этапу 2016 года с финансовой поддержкой Фонда</t>
  </si>
  <si>
    <t>г Балашов ул Гагарина д.51</t>
  </si>
  <si>
    <t>г Балашов ул Ленина д.11</t>
  </si>
  <si>
    <t>г Балашов ул Нижняя д.89</t>
  </si>
  <si>
    <t>г Балашов ул Пушкина д.100</t>
  </si>
  <si>
    <t>г Балашов ул Советская д.152</t>
  </si>
  <si>
    <t>г Балашов ул Советская д.167</t>
  </si>
  <si>
    <t>г Балашов ул Советская д.167 а</t>
  </si>
  <si>
    <t>г Балашов ул Советская д.172</t>
  </si>
  <si>
    <t>Всего по этапу 2016 года без финансовой поддержки Фонда</t>
  </si>
  <si>
    <t>Всего по этапу 2017 года, в т.ч.:</t>
  </si>
  <si>
    <t>Всего по этапу 2017 года с финансовой поддержкой Фонда</t>
  </si>
  <si>
    <t>г Балашов ул Вокзальная д.53</t>
  </si>
  <si>
    <t>г Балашов ул Володарского д.51</t>
  </si>
  <si>
    <t>Всего по этапу 2017 года без финансовой поддержки Фонда</t>
  </si>
  <si>
    <t>Всего по субъекту 2013 - 2017 годы, в т.ч.:</t>
  </si>
  <si>
    <t>Всего по субъекту 2013 - 2017 годы, с финансовой поддержкой Фонда</t>
  </si>
  <si>
    <t>Всего по субъекту 2013 - 2017 годы, без финансовой поддержки Фонда</t>
  </si>
  <si>
    <t>Глава администрации Балашовского муниципального района</t>
  </si>
  <si>
    <t>А.А. Москалев</t>
  </si>
  <si>
    <t>утверждённой постановлением администрации Балашовского муниципального района</t>
  </si>
  <si>
    <t xml:space="preserve">                                                                                                                                                                                     Приложение №2
к муниципальной  программе " Адресная программа  по переселению граждан из аварийного жилищного фонда на территории Балашовского муниципального района  на 2013-2017 годы"</t>
  </si>
</sst>
</file>

<file path=xl/styles.xml><?xml version="1.0" encoding="utf-8"?>
<styleSheet xmlns="http://schemas.openxmlformats.org/spreadsheetml/2006/main">
  <numFmts count="1">
    <numFmt numFmtId="164" formatCode="###\ ###\ ###\ ##0.00"/>
  </numFmts>
  <fonts count="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2" fillId="0" borderId="0" xfId="0" applyFont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4"/>
  <sheetViews>
    <sheetView tabSelected="1" topLeftCell="A10" workbookViewId="0">
      <selection activeCell="L18" sqref="L18"/>
    </sheetView>
  </sheetViews>
  <sheetFormatPr defaultRowHeight="15"/>
  <cols>
    <col min="1" max="1" width="8.7109375" customWidth="1"/>
    <col min="2" max="2" width="33.85546875" customWidth="1"/>
    <col min="3" max="3" width="12.42578125" customWidth="1"/>
    <col min="4" max="4" width="12.7109375" customWidth="1"/>
    <col min="5" max="6" width="11.7109375" customWidth="1"/>
    <col min="7" max="7" width="10.7109375" customWidth="1"/>
    <col min="8" max="8" width="10.28515625" customWidth="1"/>
    <col min="9" max="9" width="14.42578125" customWidth="1"/>
    <col min="10" max="11" width="9.7109375" customWidth="1"/>
    <col min="12" max="12" width="13.7109375" customWidth="1"/>
    <col min="13" max="15" width="12.7109375" customWidth="1"/>
    <col min="16" max="16" width="10.7109375" customWidth="1"/>
    <col min="17" max="17" width="0" hidden="1" customWidth="1"/>
  </cols>
  <sheetData>
    <row r="1" spans="1:17" ht="34.5" customHeight="1">
      <c r="I1" s="14" t="s">
        <v>81</v>
      </c>
      <c r="J1" s="14"/>
      <c r="K1" s="14"/>
      <c r="L1" s="14"/>
      <c r="M1" s="14"/>
      <c r="N1" s="14"/>
      <c r="O1" s="14"/>
      <c r="P1" s="14"/>
      <c r="Q1" s="14"/>
    </row>
    <row r="2" spans="1:17">
      <c r="I2" s="14"/>
      <c r="J2" s="14"/>
      <c r="K2" s="14"/>
      <c r="L2" s="14"/>
      <c r="M2" s="14"/>
      <c r="N2" s="14"/>
      <c r="O2" s="14"/>
      <c r="P2" s="14"/>
      <c r="Q2" s="14"/>
    </row>
    <row r="3" spans="1:17">
      <c r="I3" s="15" t="s">
        <v>80</v>
      </c>
      <c r="J3" s="15"/>
      <c r="K3" s="15"/>
      <c r="L3" s="15"/>
      <c r="M3" s="15"/>
      <c r="N3" s="15"/>
      <c r="O3" s="15"/>
      <c r="P3" s="15"/>
    </row>
    <row r="4" spans="1:17">
      <c r="N4" s="18" t="s">
        <v>0</v>
      </c>
      <c r="O4" s="17"/>
      <c r="P4" s="17"/>
    </row>
    <row r="5" spans="1:17">
      <c r="N5" s="18" t="s">
        <v>1</v>
      </c>
      <c r="O5" s="17"/>
      <c r="P5" s="17"/>
    </row>
    <row r="8" spans="1:17" ht="18.75">
      <c r="A8" s="16" t="s">
        <v>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11" spans="1:17" ht="51.75">
      <c r="A11" s="10" t="s">
        <v>3</v>
      </c>
      <c r="B11" s="10" t="s">
        <v>4</v>
      </c>
      <c r="C11" s="10" t="s">
        <v>5</v>
      </c>
      <c r="D11" s="11"/>
      <c r="E11" s="10" t="s">
        <v>10</v>
      </c>
      <c r="F11" s="11"/>
      <c r="G11" s="11"/>
      <c r="H11" s="12" t="s">
        <v>13</v>
      </c>
      <c r="I11" s="11"/>
      <c r="J11" s="11"/>
      <c r="K11" s="12" t="s">
        <v>14</v>
      </c>
      <c r="L11" s="11"/>
      <c r="M11" s="11"/>
      <c r="N11" s="12" t="s">
        <v>15</v>
      </c>
      <c r="O11" s="11"/>
      <c r="P11" s="11"/>
      <c r="Q11" s="1" t="s">
        <v>16</v>
      </c>
    </row>
    <row r="12" spans="1:17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1:17" ht="102.75">
      <c r="A13" s="11"/>
      <c r="B13" s="11"/>
      <c r="C13" s="19" t="s">
        <v>6</v>
      </c>
      <c r="D13" s="13" t="s">
        <v>8</v>
      </c>
      <c r="E13" s="13" t="s">
        <v>11</v>
      </c>
      <c r="F13" s="13" t="s">
        <v>8</v>
      </c>
      <c r="G13" s="13" t="s">
        <v>12</v>
      </c>
      <c r="H13" s="13" t="s">
        <v>11</v>
      </c>
      <c r="I13" s="13" t="s">
        <v>8</v>
      </c>
      <c r="J13" s="13" t="s">
        <v>12</v>
      </c>
      <c r="K13" s="13" t="s">
        <v>11</v>
      </c>
      <c r="L13" s="13" t="s">
        <v>8</v>
      </c>
      <c r="M13" s="13" t="s">
        <v>12</v>
      </c>
      <c r="N13" s="13" t="s">
        <v>11</v>
      </c>
      <c r="O13" s="13" t="s">
        <v>8</v>
      </c>
      <c r="P13" s="13" t="s">
        <v>12</v>
      </c>
      <c r="Q13" s="1" t="s">
        <v>17</v>
      </c>
    </row>
    <row r="14" spans="1:17" ht="26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" t="s">
        <v>18</v>
      </c>
    </row>
    <row r="15" spans="1:17">
      <c r="A15" s="2"/>
      <c r="B15" s="2"/>
      <c r="C15" s="3" t="s">
        <v>7</v>
      </c>
      <c r="D15" s="3" t="s">
        <v>9</v>
      </c>
      <c r="E15" s="3" t="s">
        <v>7</v>
      </c>
      <c r="F15" s="3" t="s">
        <v>9</v>
      </c>
      <c r="G15" s="3" t="s">
        <v>9</v>
      </c>
      <c r="H15" s="3" t="s">
        <v>7</v>
      </c>
      <c r="I15" s="3" t="s">
        <v>9</v>
      </c>
      <c r="J15" s="3" t="s">
        <v>9</v>
      </c>
      <c r="K15" s="3" t="s">
        <v>7</v>
      </c>
      <c r="L15" s="3" t="s">
        <v>9</v>
      </c>
      <c r="M15" s="3" t="s">
        <v>9</v>
      </c>
      <c r="N15" s="3" t="s">
        <v>7</v>
      </c>
      <c r="O15" s="3" t="s">
        <v>9</v>
      </c>
      <c r="P15" s="3" t="s">
        <v>9</v>
      </c>
    </row>
    <row r="16" spans="1:17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</row>
    <row r="17" spans="1:16" ht="26.25" customHeight="1">
      <c r="A17" s="20" t="s">
        <v>75</v>
      </c>
      <c r="B17" s="21"/>
      <c r="C17" s="7">
        <f>C20+C42+C55+C63+C73</f>
        <v>7536.9600000000009</v>
      </c>
      <c r="D17" s="7">
        <f>D20+D42+D55+D63+D73</f>
        <v>192030995.80000001</v>
      </c>
      <c r="E17" s="7">
        <v>0</v>
      </c>
      <c r="F17" s="7">
        <f t="shared" ref="F17:I18" si="0">F20+F42+F55+F63+F73</f>
        <v>0</v>
      </c>
      <c r="G17" s="7">
        <f t="shared" si="0"/>
        <v>0</v>
      </c>
      <c r="H17" s="7">
        <f t="shared" si="0"/>
        <v>7536.9600000000009</v>
      </c>
      <c r="I17" s="7">
        <f t="shared" si="0"/>
        <v>192030995.80000001</v>
      </c>
      <c r="J17" s="7">
        <v>25478.97</v>
      </c>
      <c r="K17" s="7">
        <f t="shared" ref="K17:P18" si="1">K20+K42+K55+K63+K73</f>
        <v>0</v>
      </c>
      <c r="L17" s="7">
        <f t="shared" si="1"/>
        <v>0</v>
      </c>
      <c r="M17" s="7">
        <f t="shared" si="1"/>
        <v>0</v>
      </c>
      <c r="N17" s="7">
        <f t="shared" si="1"/>
        <v>0</v>
      </c>
      <c r="O17" s="7">
        <f t="shared" si="1"/>
        <v>0</v>
      </c>
      <c r="P17" s="7">
        <f t="shared" si="1"/>
        <v>0</v>
      </c>
    </row>
    <row r="18" spans="1:16" ht="26.25" customHeight="1">
      <c r="A18" s="20" t="s">
        <v>76</v>
      </c>
      <c r="B18" s="21"/>
      <c r="C18" s="7">
        <f>C21+C43+C56+C64+C74</f>
        <v>7536.9600000000009</v>
      </c>
      <c r="D18" s="7">
        <f>D21+D43+D56+D64+D74</f>
        <v>192030995.80000001</v>
      </c>
      <c r="E18" s="7">
        <v>0</v>
      </c>
      <c r="F18" s="7">
        <f t="shared" si="0"/>
        <v>0</v>
      </c>
      <c r="G18" s="7">
        <f t="shared" si="0"/>
        <v>0</v>
      </c>
      <c r="H18" s="7">
        <f t="shared" si="0"/>
        <v>7536.9600000000009</v>
      </c>
      <c r="I18" s="7">
        <f t="shared" si="0"/>
        <v>192030995.80000001</v>
      </c>
      <c r="J18" s="7">
        <v>25478.97</v>
      </c>
      <c r="K18" s="7">
        <f>K21+K43+K56+K64+K74</f>
        <v>0</v>
      </c>
      <c r="L18" s="7">
        <f t="shared" si="1"/>
        <v>0</v>
      </c>
      <c r="M18" s="7">
        <f t="shared" si="1"/>
        <v>0</v>
      </c>
      <c r="N18" s="7">
        <f t="shared" si="1"/>
        <v>0</v>
      </c>
      <c r="O18" s="7">
        <f t="shared" si="1"/>
        <v>0</v>
      </c>
      <c r="P18" s="7">
        <f t="shared" si="1"/>
        <v>0</v>
      </c>
    </row>
    <row r="19" spans="1:16" ht="26.25" customHeight="1">
      <c r="A19" s="20" t="s">
        <v>77</v>
      </c>
      <c r="B19" s="21"/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</row>
    <row r="20" spans="1:16">
      <c r="A20" s="20" t="s">
        <v>19</v>
      </c>
      <c r="B20" s="21"/>
      <c r="C20" s="7">
        <v>3974.9</v>
      </c>
      <c r="D20" s="7">
        <v>98776265</v>
      </c>
      <c r="E20" s="7">
        <v>0</v>
      </c>
      <c r="F20" s="7">
        <v>0</v>
      </c>
      <c r="G20" s="7">
        <v>0</v>
      </c>
      <c r="H20" s="7">
        <v>3974.9</v>
      </c>
      <c r="I20" s="7">
        <v>98776265</v>
      </c>
      <c r="J20" s="7">
        <v>24850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26.25" customHeight="1">
      <c r="A21" s="20" t="s">
        <v>20</v>
      </c>
      <c r="B21" s="21"/>
      <c r="C21" s="7">
        <v>3974.9</v>
      </c>
      <c r="D21" s="7">
        <v>98776265</v>
      </c>
      <c r="E21" s="7">
        <v>0</v>
      </c>
      <c r="F21" s="7">
        <v>0</v>
      </c>
      <c r="G21" s="7">
        <v>0</v>
      </c>
      <c r="H21" s="7">
        <v>3974.9</v>
      </c>
      <c r="I21" s="7">
        <v>98776265</v>
      </c>
      <c r="J21" s="7">
        <v>24850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</row>
    <row r="22" spans="1:16" ht="26.25" customHeight="1">
      <c r="A22" s="20" t="s">
        <v>21</v>
      </c>
      <c r="B22" s="21"/>
      <c r="C22" s="7">
        <v>3974.9</v>
      </c>
      <c r="D22" s="7">
        <v>98776265</v>
      </c>
      <c r="E22" s="7">
        <v>0</v>
      </c>
      <c r="F22" s="7">
        <v>0</v>
      </c>
      <c r="G22" s="7">
        <v>0</v>
      </c>
      <c r="H22" s="7">
        <v>3974.9</v>
      </c>
      <c r="I22" s="7">
        <v>98776265</v>
      </c>
      <c r="J22" s="7">
        <v>24850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</row>
    <row r="23" spans="1:16">
      <c r="A23" s="5">
        <v>1</v>
      </c>
      <c r="B23" s="6" t="s">
        <v>22</v>
      </c>
      <c r="C23" s="7">
        <v>364.3</v>
      </c>
      <c r="D23" s="7">
        <v>9052855</v>
      </c>
      <c r="E23" s="7">
        <v>0</v>
      </c>
      <c r="F23" s="7">
        <v>0</v>
      </c>
      <c r="G23" s="7">
        <v>0</v>
      </c>
      <c r="H23" s="7">
        <v>364.3</v>
      </c>
      <c r="I23" s="7">
        <v>9052855</v>
      </c>
      <c r="J23" s="7">
        <v>24850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>
      <c r="A24" s="5">
        <v>2</v>
      </c>
      <c r="B24" s="6" t="s">
        <v>23</v>
      </c>
      <c r="C24" s="7">
        <v>378.3</v>
      </c>
      <c r="D24" s="7">
        <v>9400755</v>
      </c>
      <c r="E24" s="7">
        <v>0</v>
      </c>
      <c r="F24" s="7">
        <v>0</v>
      </c>
      <c r="G24" s="7">
        <v>0</v>
      </c>
      <c r="H24" s="7">
        <v>378.3</v>
      </c>
      <c r="I24" s="7">
        <v>9400755</v>
      </c>
      <c r="J24" s="7">
        <v>24850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</row>
    <row r="25" spans="1:16">
      <c r="A25" s="5">
        <v>3</v>
      </c>
      <c r="B25" s="6" t="s">
        <v>24</v>
      </c>
      <c r="C25" s="7">
        <v>375.9</v>
      </c>
      <c r="D25" s="7">
        <v>9341115</v>
      </c>
      <c r="E25" s="7">
        <v>0</v>
      </c>
      <c r="F25" s="7">
        <v>0</v>
      </c>
      <c r="G25" s="7">
        <v>0</v>
      </c>
      <c r="H25" s="7">
        <v>375.9</v>
      </c>
      <c r="I25" s="7">
        <v>9341115</v>
      </c>
      <c r="J25" s="7">
        <v>24850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</row>
    <row r="26" spans="1:16">
      <c r="A26" s="5">
        <v>4</v>
      </c>
      <c r="B26" s="6" t="s">
        <v>25</v>
      </c>
      <c r="C26" s="7">
        <v>365.7</v>
      </c>
      <c r="D26" s="7">
        <v>9087645</v>
      </c>
      <c r="E26" s="7">
        <v>0</v>
      </c>
      <c r="F26" s="7">
        <v>0</v>
      </c>
      <c r="G26" s="7">
        <v>0</v>
      </c>
      <c r="H26" s="7">
        <v>365.7</v>
      </c>
      <c r="I26" s="7">
        <v>9087645</v>
      </c>
      <c r="J26" s="7">
        <v>24850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</row>
    <row r="27" spans="1:16">
      <c r="A27" s="5">
        <v>5</v>
      </c>
      <c r="B27" s="6" t="s">
        <v>26</v>
      </c>
      <c r="C27" s="7">
        <v>221.8</v>
      </c>
      <c r="D27" s="7">
        <v>5511730</v>
      </c>
      <c r="E27" s="7">
        <v>0</v>
      </c>
      <c r="F27" s="7">
        <v>0</v>
      </c>
      <c r="G27" s="7">
        <v>0</v>
      </c>
      <c r="H27" s="7">
        <v>221.8</v>
      </c>
      <c r="I27" s="7">
        <v>5511730</v>
      </c>
      <c r="J27" s="7">
        <v>24850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</row>
    <row r="28" spans="1:16">
      <c r="A28" s="5">
        <v>6</v>
      </c>
      <c r="B28" s="6" t="s">
        <v>27</v>
      </c>
      <c r="C28" s="7">
        <v>135</v>
      </c>
      <c r="D28" s="7">
        <v>3354750</v>
      </c>
      <c r="E28" s="7">
        <v>0</v>
      </c>
      <c r="F28" s="7">
        <v>0</v>
      </c>
      <c r="G28" s="7">
        <v>0</v>
      </c>
      <c r="H28" s="7">
        <v>135</v>
      </c>
      <c r="I28" s="7">
        <v>3354750</v>
      </c>
      <c r="J28" s="7">
        <v>24850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</row>
    <row r="29" spans="1:16">
      <c r="A29" s="5">
        <v>7</v>
      </c>
      <c r="B29" s="6" t="s">
        <v>28</v>
      </c>
      <c r="C29" s="7">
        <v>60.8</v>
      </c>
      <c r="D29" s="7">
        <v>1510880</v>
      </c>
      <c r="E29" s="7">
        <v>0</v>
      </c>
      <c r="F29" s="7">
        <v>0</v>
      </c>
      <c r="G29" s="7">
        <v>0</v>
      </c>
      <c r="H29" s="7">
        <v>60.8</v>
      </c>
      <c r="I29" s="7">
        <v>1510880</v>
      </c>
      <c r="J29" s="7">
        <v>24850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>
      <c r="A30" s="5">
        <v>8</v>
      </c>
      <c r="B30" s="6" t="s">
        <v>29</v>
      </c>
      <c r="C30" s="7">
        <v>120.9</v>
      </c>
      <c r="D30" s="7">
        <v>3004365</v>
      </c>
      <c r="E30" s="7">
        <v>0</v>
      </c>
      <c r="F30" s="7">
        <v>0</v>
      </c>
      <c r="G30" s="7">
        <v>0</v>
      </c>
      <c r="H30" s="7">
        <v>120.9</v>
      </c>
      <c r="I30" s="7">
        <v>3004365</v>
      </c>
      <c r="J30" s="7">
        <v>24850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</row>
    <row r="31" spans="1:16">
      <c r="A31" s="5">
        <v>9</v>
      </c>
      <c r="B31" s="6" t="s">
        <v>30</v>
      </c>
      <c r="C31" s="7">
        <v>79.400000000000006</v>
      </c>
      <c r="D31" s="7">
        <v>1973090</v>
      </c>
      <c r="E31" s="7">
        <v>0</v>
      </c>
      <c r="F31" s="7">
        <v>0</v>
      </c>
      <c r="G31" s="7">
        <v>0</v>
      </c>
      <c r="H31" s="7">
        <v>79.400000000000006</v>
      </c>
      <c r="I31" s="7">
        <v>1973090</v>
      </c>
      <c r="J31" s="7">
        <v>24850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</row>
    <row r="32" spans="1:16">
      <c r="A32" s="5">
        <v>10</v>
      </c>
      <c r="B32" s="6" t="s">
        <v>31</v>
      </c>
      <c r="C32" s="7">
        <v>264.5</v>
      </c>
      <c r="D32" s="7">
        <v>6572825</v>
      </c>
      <c r="E32" s="7">
        <v>0</v>
      </c>
      <c r="F32" s="7">
        <v>0</v>
      </c>
      <c r="G32" s="7">
        <v>0</v>
      </c>
      <c r="H32" s="7">
        <v>264.5</v>
      </c>
      <c r="I32" s="7">
        <v>6572825</v>
      </c>
      <c r="J32" s="7">
        <v>24850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</row>
    <row r="33" spans="1:16">
      <c r="A33" s="5">
        <v>11</v>
      </c>
      <c r="B33" s="6" t="s">
        <v>32</v>
      </c>
      <c r="C33" s="7">
        <v>178.8</v>
      </c>
      <c r="D33" s="7">
        <v>4443180</v>
      </c>
      <c r="E33" s="7">
        <v>0</v>
      </c>
      <c r="F33" s="7">
        <v>0</v>
      </c>
      <c r="G33" s="7">
        <v>0</v>
      </c>
      <c r="H33" s="7">
        <v>178.8</v>
      </c>
      <c r="I33" s="7">
        <v>4443180</v>
      </c>
      <c r="J33" s="7">
        <v>24850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</row>
    <row r="34" spans="1:16">
      <c r="A34" s="5">
        <v>12</v>
      </c>
      <c r="B34" s="6" t="s">
        <v>33</v>
      </c>
      <c r="C34" s="7">
        <v>135.1</v>
      </c>
      <c r="D34" s="7">
        <v>3357235</v>
      </c>
      <c r="E34" s="7">
        <v>0</v>
      </c>
      <c r="F34" s="7">
        <v>0</v>
      </c>
      <c r="G34" s="7">
        <v>0</v>
      </c>
      <c r="H34" s="7">
        <v>135.1</v>
      </c>
      <c r="I34" s="7">
        <v>3357235</v>
      </c>
      <c r="J34" s="7">
        <v>24850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</row>
    <row r="35" spans="1:16">
      <c r="A35" s="5">
        <v>13</v>
      </c>
      <c r="B35" s="6" t="s">
        <v>34</v>
      </c>
      <c r="C35" s="7">
        <v>163.1</v>
      </c>
      <c r="D35" s="7">
        <v>4053035</v>
      </c>
      <c r="E35" s="7">
        <v>0</v>
      </c>
      <c r="F35" s="7">
        <v>0</v>
      </c>
      <c r="G35" s="7">
        <v>0</v>
      </c>
      <c r="H35" s="7">
        <v>163.1</v>
      </c>
      <c r="I35" s="7">
        <v>4053035</v>
      </c>
      <c r="J35" s="7">
        <v>24850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>
      <c r="A36" s="5">
        <v>14</v>
      </c>
      <c r="B36" s="6" t="s">
        <v>35</v>
      </c>
      <c r="C36" s="7">
        <v>219</v>
      </c>
      <c r="D36" s="7">
        <v>5442150</v>
      </c>
      <c r="E36" s="7">
        <v>0</v>
      </c>
      <c r="F36" s="7">
        <v>0</v>
      </c>
      <c r="G36" s="7">
        <v>0</v>
      </c>
      <c r="H36" s="7">
        <v>219</v>
      </c>
      <c r="I36" s="7">
        <v>5442150</v>
      </c>
      <c r="J36" s="7">
        <v>24850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</row>
    <row r="37" spans="1:16">
      <c r="A37" s="5">
        <v>15</v>
      </c>
      <c r="B37" s="6" t="s">
        <v>36</v>
      </c>
      <c r="C37" s="7">
        <v>74.900000000000006</v>
      </c>
      <c r="D37" s="7">
        <v>1861265</v>
      </c>
      <c r="E37" s="7">
        <v>0</v>
      </c>
      <c r="F37" s="7">
        <v>0</v>
      </c>
      <c r="G37" s="7">
        <v>0</v>
      </c>
      <c r="H37" s="7">
        <v>74.900000000000006</v>
      </c>
      <c r="I37" s="7">
        <v>1861265</v>
      </c>
      <c r="J37" s="7">
        <v>24850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</row>
    <row r="38" spans="1:16">
      <c r="A38" s="5">
        <v>16</v>
      </c>
      <c r="B38" s="6" t="s">
        <v>37</v>
      </c>
      <c r="C38" s="7">
        <v>141.30000000000001</v>
      </c>
      <c r="D38" s="7">
        <v>3511305</v>
      </c>
      <c r="E38" s="7">
        <v>0</v>
      </c>
      <c r="F38" s="7">
        <v>0</v>
      </c>
      <c r="G38" s="7">
        <v>0</v>
      </c>
      <c r="H38" s="7">
        <v>141.30000000000001</v>
      </c>
      <c r="I38" s="7">
        <v>3511305</v>
      </c>
      <c r="J38" s="7">
        <v>24850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</row>
    <row r="39" spans="1:16">
      <c r="A39" s="5">
        <v>17</v>
      </c>
      <c r="B39" s="6" t="s">
        <v>38</v>
      </c>
      <c r="C39" s="7">
        <v>266</v>
      </c>
      <c r="D39" s="7">
        <v>6610100</v>
      </c>
      <c r="E39" s="7">
        <v>0</v>
      </c>
      <c r="F39" s="7">
        <v>0</v>
      </c>
      <c r="G39" s="7">
        <v>0</v>
      </c>
      <c r="H39" s="7">
        <v>266</v>
      </c>
      <c r="I39" s="7">
        <v>6610100</v>
      </c>
      <c r="J39" s="7">
        <v>24850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</row>
    <row r="40" spans="1:16">
      <c r="A40" s="5">
        <v>18</v>
      </c>
      <c r="B40" s="6" t="s">
        <v>39</v>
      </c>
      <c r="C40" s="7">
        <v>430.1</v>
      </c>
      <c r="D40" s="7">
        <v>10687985</v>
      </c>
      <c r="E40" s="7">
        <v>0</v>
      </c>
      <c r="F40" s="7">
        <v>0</v>
      </c>
      <c r="G40" s="7">
        <v>0</v>
      </c>
      <c r="H40" s="7">
        <v>430.1</v>
      </c>
      <c r="I40" s="7">
        <v>10687985</v>
      </c>
      <c r="J40" s="7">
        <v>24850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</row>
    <row r="41" spans="1:16" ht="26.25" customHeight="1">
      <c r="A41" s="20" t="s">
        <v>40</v>
      </c>
      <c r="B41" s="21"/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>
      <c r="A42" s="20" t="s">
        <v>41</v>
      </c>
      <c r="B42" s="21"/>
      <c r="C42" s="7">
        <v>1578.46</v>
      </c>
      <c r="D42" s="7">
        <v>41324082.799999997</v>
      </c>
      <c r="E42" s="7">
        <v>0</v>
      </c>
      <c r="F42" s="7">
        <v>0</v>
      </c>
      <c r="G42" s="7">
        <v>0</v>
      </c>
      <c r="H42" s="7">
        <v>1578.46</v>
      </c>
      <c r="I42" s="7">
        <v>41324082.799999997</v>
      </c>
      <c r="J42" s="7">
        <v>26180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ht="26.25" customHeight="1">
      <c r="A43" s="20" t="s">
        <v>42</v>
      </c>
      <c r="B43" s="21"/>
      <c r="C43" s="7">
        <v>1578.46</v>
      </c>
      <c r="D43" s="7">
        <v>41324082.799999997</v>
      </c>
      <c r="E43" s="7">
        <v>0</v>
      </c>
      <c r="F43" s="7">
        <v>0</v>
      </c>
      <c r="G43" s="7">
        <v>0</v>
      </c>
      <c r="H43" s="7">
        <v>1578.46</v>
      </c>
      <c r="I43" s="7">
        <v>41324082.799999997</v>
      </c>
      <c r="J43" s="7">
        <v>26180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ht="26.25" customHeight="1">
      <c r="A44" s="20" t="s">
        <v>21</v>
      </c>
      <c r="B44" s="21"/>
      <c r="C44" s="7">
        <v>1578.46</v>
      </c>
      <c r="D44" s="7">
        <v>41324082.799999997</v>
      </c>
      <c r="E44" s="7">
        <v>0</v>
      </c>
      <c r="F44" s="7">
        <v>0</v>
      </c>
      <c r="G44" s="7">
        <v>0</v>
      </c>
      <c r="H44" s="7">
        <v>1578.46</v>
      </c>
      <c r="I44" s="7">
        <v>41324082.799999997</v>
      </c>
      <c r="J44" s="7">
        <v>26180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</row>
    <row r="45" spans="1:16" ht="26.25" customHeight="1">
      <c r="A45" s="5">
        <v>1</v>
      </c>
      <c r="B45" s="6" t="s">
        <v>53</v>
      </c>
      <c r="C45" s="7">
        <v>132</v>
      </c>
      <c r="D45" s="7">
        <v>3455760</v>
      </c>
      <c r="E45" s="7">
        <v>0</v>
      </c>
      <c r="F45" s="7">
        <v>0</v>
      </c>
      <c r="G45" s="7">
        <v>0</v>
      </c>
      <c r="H45" s="7">
        <v>132</v>
      </c>
      <c r="I45" s="7">
        <v>3455760</v>
      </c>
      <c r="J45" s="7">
        <v>26180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</row>
    <row r="46" spans="1:16" ht="26.25" customHeight="1">
      <c r="A46" s="5">
        <v>2</v>
      </c>
      <c r="B46" s="6" t="s">
        <v>54</v>
      </c>
      <c r="C46" s="7">
        <v>112.06</v>
      </c>
      <c r="D46" s="7">
        <v>2933730.8</v>
      </c>
      <c r="E46" s="7">
        <v>0</v>
      </c>
      <c r="F46" s="7">
        <v>0</v>
      </c>
      <c r="G46" s="7">
        <v>0</v>
      </c>
      <c r="H46" s="7">
        <v>112.06</v>
      </c>
      <c r="I46" s="7">
        <v>2933730.8</v>
      </c>
      <c r="J46" s="7">
        <v>26180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</row>
    <row r="47" spans="1:16">
      <c r="A47" s="5">
        <v>3</v>
      </c>
      <c r="B47" s="6" t="s">
        <v>43</v>
      </c>
      <c r="C47" s="7">
        <v>105.2</v>
      </c>
      <c r="D47" s="7">
        <v>2754136</v>
      </c>
      <c r="E47" s="7">
        <v>0</v>
      </c>
      <c r="F47" s="7">
        <v>0</v>
      </c>
      <c r="G47" s="7">
        <v>0</v>
      </c>
      <c r="H47" s="7">
        <v>105.2</v>
      </c>
      <c r="I47" s="7">
        <v>2754136</v>
      </c>
      <c r="J47" s="7">
        <v>26180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</row>
    <row r="48" spans="1:16">
      <c r="A48" s="5">
        <v>4</v>
      </c>
      <c r="B48" s="6" t="s">
        <v>44</v>
      </c>
      <c r="C48" s="7">
        <v>491.2</v>
      </c>
      <c r="D48" s="7">
        <v>12859616</v>
      </c>
      <c r="E48" s="7">
        <v>0</v>
      </c>
      <c r="F48" s="7">
        <v>0</v>
      </c>
      <c r="G48" s="7">
        <v>0</v>
      </c>
      <c r="H48" s="7">
        <v>491.2</v>
      </c>
      <c r="I48" s="7">
        <v>12859616</v>
      </c>
      <c r="J48" s="7">
        <v>26180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</row>
    <row r="49" spans="1:17">
      <c r="A49" s="5">
        <v>5</v>
      </c>
      <c r="B49" s="6" t="s">
        <v>45</v>
      </c>
      <c r="C49" s="7">
        <v>153.69999999999999</v>
      </c>
      <c r="D49" s="7">
        <v>4023866</v>
      </c>
      <c r="E49" s="7">
        <v>0</v>
      </c>
      <c r="F49" s="7">
        <v>0</v>
      </c>
      <c r="G49" s="7">
        <v>0</v>
      </c>
      <c r="H49" s="7">
        <v>153.69999999999999</v>
      </c>
      <c r="I49" s="7">
        <v>4023866</v>
      </c>
      <c r="J49" s="7">
        <v>26180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</row>
    <row r="50" spans="1:17">
      <c r="A50" s="5">
        <v>6</v>
      </c>
      <c r="B50" s="6" t="s">
        <v>46</v>
      </c>
      <c r="C50" s="7">
        <v>169.6</v>
      </c>
      <c r="D50" s="7">
        <v>4440128</v>
      </c>
      <c r="E50" s="7">
        <v>0</v>
      </c>
      <c r="F50" s="7">
        <v>0</v>
      </c>
      <c r="G50" s="7">
        <v>0</v>
      </c>
      <c r="H50" s="7">
        <v>169.6</v>
      </c>
      <c r="I50" s="7">
        <v>4440128</v>
      </c>
      <c r="J50" s="7">
        <v>26180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</row>
    <row r="51" spans="1:17">
      <c r="A51" s="5">
        <v>7</v>
      </c>
      <c r="B51" s="6" t="s">
        <v>47</v>
      </c>
      <c r="C51" s="7">
        <v>229.1</v>
      </c>
      <c r="D51" s="7">
        <v>5997838</v>
      </c>
      <c r="E51" s="7">
        <v>0</v>
      </c>
      <c r="F51" s="7">
        <v>0</v>
      </c>
      <c r="G51" s="7">
        <v>0</v>
      </c>
      <c r="H51" s="7">
        <v>229.1</v>
      </c>
      <c r="I51" s="7">
        <v>5997838</v>
      </c>
      <c r="J51" s="7">
        <v>26180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</row>
    <row r="52" spans="1:17">
      <c r="A52" s="5">
        <v>8</v>
      </c>
      <c r="B52" s="6" t="s">
        <v>63</v>
      </c>
      <c r="C52" s="7">
        <v>65.3</v>
      </c>
      <c r="D52" s="7">
        <v>1709554</v>
      </c>
      <c r="E52" s="7">
        <v>0</v>
      </c>
      <c r="F52" s="7">
        <v>0</v>
      </c>
      <c r="G52" s="7">
        <v>0</v>
      </c>
      <c r="H52" s="7">
        <v>65.3</v>
      </c>
      <c r="I52" s="7">
        <v>1709554</v>
      </c>
      <c r="J52" s="7">
        <v>26180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</row>
    <row r="53" spans="1:17">
      <c r="A53" s="5">
        <v>9</v>
      </c>
      <c r="B53" s="6" t="s">
        <v>48</v>
      </c>
      <c r="C53" s="7">
        <v>120.3</v>
      </c>
      <c r="D53" s="7">
        <v>3149454</v>
      </c>
      <c r="E53" s="7">
        <v>0</v>
      </c>
      <c r="F53" s="7">
        <v>0</v>
      </c>
      <c r="G53" s="7">
        <v>0</v>
      </c>
      <c r="H53" s="7">
        <v>120.3</v>
      </c>
      <c r="I53" s="7">
        <v>3149454</v>
      </c>
      <c r="J53" s="7">
        <v>26180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</row>
    <row r="54" spans="1:17" ht="26.25" customHeight="1">
      <c r="A54" s="20" t="s">
        <v>49</v>
      </c>
      <c r="B54" s="21"/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</row>
    <row r="55" spans="1:17">
      <c r="A55" s="20" t="s">
        <v>50</v>
      </c>
      <c r="B55" s="21"/>
      <c r="C55" s="7">
        <v>953</v>
      </c>
      <c r="D55" s="7">
        <v>24949540</v>
      </c>
      <c r="E55" s="7">
        <v>0</v>
      </c>
      <c r="F55" s="7">
        <v>0</v>
      </c>
      <c r="G55" s="7">
        <v>0</v>
      </c>
      <c r="H55" s="7">
        <v>953</v>
      </c>
      <c r="I55" s="7">
        <v>24949540</v>
      </c>
      <c r="J55" s="7">
        <v>26180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</row>
    <row r="56" spans="1:17" ht="26.25" customHeight="1">
      <c r="A56" s="20" t="s">
        <v>51</v>
      </c>
      <c r="B56" s="21"/>
      <c r="C56" s="7">
        <v>953</v>
      </c>
      <c r="D56" s="7">
        <v>24949540</v>
      </c>
      <c r="E56" s="7">
        <v>0</v>
      </c>
      <c r="F56" s="7">
        <v>0</v>
      </c>
      <c r="G56" s="7">
        <v>0</v>
      </c>
      <c r="H56" s="7">
        <v>953</v>
      </c>
      <c r="I56" s="7">
        <v>24949540</v>
      </c>
      <c r="J56" s="7">
        <v>26180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</row>
    <row r="57" spans="1:17" ht="26.25" customHeight="1">
      <c r="A57" s="20" t="s">
        <v>21</v>
      </c>
      <c r="B57" s="21"/>
      <c r="C57" s="7">
        <v>953</v>
      </c>
      <c r="D57" s="7">
        <v>24949540</v>
      </c>
      <c r="E57" s="7">
        <v>0</v>
      </c>
      <c r="F57" s="7">
        <v>0</v>
      </c>
      <c r="G57" s="7">
        <v>0</v>
      </c>
      <c r="H57" s="7">
        <v>953</v>
      </c>
      <c r="I57" s="7">
        <v>24949540</v>
      </c>
      <c r="J57" s="7">
        <v>26180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9">
        <f>SUM(C57:P57)</f>
        <v>49927166</v>
      </c>
    </row>
    <row r="58" spans="1:17">
      <c r="A58" s="5">
        <v>1</v>
      </c>
      <c r="B58" s="6" t="s">
        <v>52</v>
      </c>
      <c r="C58" s="7">
        <v>133.19999999999999</v>
      </c>
      <c r="D58" s="7">
        <v>3487176</v>
      </c>
      <c r="E58" s="7">
        <v>0</v>
      </c>
      <c r="F58" s="7">
        <v>0</v>
      </c>
      <c r="G58" s="7">
        <v>0</v>
      </c>
      <c r="H58" s="7">
        <v>133.19999999999999</v>
      </c>
      <c r="I58" s="7">
        <v>3487176</v>
      </c>
      <c r="J58" s="7">
        <v>26180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</row>
    <row r="59" spans="1:17">
      <c r="A59" s="5">
        <v>2</v>
      </c>
      <c r="B59" s="6" t="s">
        <v>55</v>
      </c>
      <c r="C59" s="7">
        <v>92.4</v>
      </c>
      <c r="D59" s="7">
        <v>2419032</v>
      </c>
      <c r="E59" s="7">
        <v>0</v>
      </c>
      <c r="F59" s="7">
        <v>0</v>
      </c>
      <c r="G59" s="7">
        <v>0</v>
      </c>
      <c r="H59" s="7">
        <v>92.4</v>
      </c>
      <c r="I59" s="7">
        <v>2419032</v>
      </c>
      <c r="J59" s="7">
        <v>26180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</row>
    <row r="60" spans="1:17">
      <c r="A60" s="5">
        <v>3</v>
      </c>
      <c r="B60" s="6" t="s">
        <v>56</v>
      </c>
      <c r="C60" s="7">
        <v>619.5</v>
      </c>
      <c r="D60" s="7">
        <v>16218510</v>
      </c>
      <c r="E60" s="7">
        <v>0</v>
      </c>
      <c r="F60" s="7">
        <v>0</v>
      </c>
      <c r="G60" s="7">
        <v>0</v>
      </c>
      <c r="H60" s="7">
        <v>619.5</v>
      </c>
      <c r="I60" s="7">
        <v>16218510</v>
      </c>
      <c r="J60" s="7">
        <v>26180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</row>
    <row r="61" spans="1:17">
      <c r="A61" s="5">
        <v>4</v>
      </c>
      <c r="B61" s="6" t="s">
        <v>57</v>
      </c>
      <c r="C61" s="7">
        <v>107.9</v>
      </c>
      <c r="D61" s="7">
        <v>2824822</v>
      </c>
      <c r="E61" s="7">
        <v>0</v>
      </c>
      <c r="F61" s="7">
        <v>0</v>
      </c>
      <c r="G61" s="7">
        <v>0</v>
      </c>
      <c r="H61" s="7">
        <v>107.9</v>
      </c>
      <c r="I61" s="7">
        <v>2824822</v>
      </c>
      <c r="J61" s="7">
        <v>26180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</row>
    <row r="62" spans="1:17" ht="26.25" customHeight="1">
      <c r="A62" s="20" t="s">
        <v>58</v>
      </c>
      <c r="B62" s="21"/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</row>
    <row r="63" spans="1:17">
      <c r="A63" s="20" t="s">
        <v>59</v>
      </c>
      <c r="B63" s="21"/>
      <c r="C63" s="7">
        <v>710</v>
      </c>
      <c r="D63" s="7">
        <v>18587800</v>
      </c>
      <c r="E63" s="7">
        <v>0</v>
      </c>
      <c r="F63" s="7">
        <v>0</v>
      </c>
      <c r="G63" s="7">
        <v>0</v>
      </c>
      <c r="H63" s="7">
        <v>710</v>
      </c>
      <c r="I63" s="7">
        <v>18587800</v>
      </c>
      <c r="J63" s="7">
        <v>26180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</row>
    <row r="64" spans="1:17" ht="26.25" customHeight="1">
      <c r="A64" s="20" t="s">
        <v>60</v>
      </c>
      <c r="B64" s="21"/>
      <c r="C64" s="7">
        <v>710</v>
      </c>
      <c r="D64" s="7">
        <v>18587800</v>
      </c>
      <c r="E64" s="7">
        <v>0</v>
      </c>
      <c r="F64" s="7">
        <v>0</v>
      </c>
      <c r="G64" s="7">
        <v>0</v>
      </c>
      <c r="H64" s="7">
        <v>710</v>
      </c>
      <c r="I64" s="7">
        <v>18587800</v>
      </c>
      <c r="J64" s="7">
        <v>26180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</row>
    <row r="65" spans="1:16" ht="26.25" customHeight="1">
      <c r="A65" s="20" t="s">
        <v>21</v>
      </c>
      <c r="B65" s="21"/>
      <c r="C65" s="7">
        <v>710</v>
      </c>
      <c r="D65" s="7">
        <v>18587800</v>
      </c>
      <c r="E65" s="7">
        <v>0</v>
      </c>
      <c r="F65" s="7">
        <v>0</v>
      </c>
      <c r="G65" s="7">
        <v>0</v>
      </c>
      <c r="H65" s="7">
        <v>710</v>
      </c>
      <c r="I65" s="7">
        <v>18587800</v>
      </c>
      <c r="J65" s="7">
        <v>26180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</row>
    <row r="66" spans="1:16">
      <c r="A66" s="5">
        <v>1</v>
      </c>
      <c r="B66" s="6" t="s">
        <v>61</v>
      </c>
      <c r="C66" s="7">
        <v>104.5</v>
      </c>
      <c r="D66" s="7">
        <v>2735810</v>
      </c>
      <c r="E66" s="7">
        <v>0</v>
      </c>
      <c r="F66" s="7">
        <v>0</v>
      </c>
      <c r="G66" s="7">
        <v>0</v>
      </c>
      <c r="H66" s="7">
        <v>104.5</v>
      </c>
      <c r="I66" s="7">
        <v>2735810</v>
      </c>
      <c r="J66" s="7">
        <v>26180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</row>
    <row r="67" spans="1:16">
      <c r="A67" s="5">
        <v>2</v>
      </c>
      <c r="B67" s="6" t="s">
        <v>62</v>
      </c>
      <c r="C67" s="7">
        <v>200.1</v>
      </c>
      <c r="D67" s="7">
        <v>5238618</v>
      </c>
      <c r="E67" s="7">
        <v>0</v>
      </c>
      <c r="F67" s="7">
        <v>0</v>
      </c>
      <c r="G67" s="7">
        <v>0</v>
      </c>
      <c r="H67" s="7">
        <v>200.1</v>
      </c>
      <c r="I67" s="7">
        <v>5238618</v>
      </c>
      <c r="J67" s="7">
        <v>26180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</row>
    <row r="68" spans="1:16">
      <c r="A68" s="5">
        <v>3</v>
      </c>
      <c r="B68" s="6" t="s">
        <v>64</v>
      </c>
      <c r="C68" s="7">
        <v>119</v>
      </c>
      <c r="D68" s="7">
        <v>3115420</v>
      </c>
      <c r="E68" s="7">
        <v>0</v>
      </c>
      <c r="F68" s="7">
        <v>0</v>
      </c>
      <c r="G68" s="7">
        <v>0</v>
      </c>
      <c r="H68" s="7">
        <v>119</v>
      </c>
      <c r="I68" s="7">
        <v>3115420</v>
      </c>
      <c r="J68" s="7">
        <v>26180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</row>
    <row r="69" spans="1:16">
      <c r="A69" s="5">
        <v>4</v>
      </c>
      <c r="B69" s="6" t="s">
        <v>66</v>
      </c>
      <c r="C69" s="7">
        <v>97.8</v>
      </c>
      <c r="D69" s="7">
        <v>2560404</v>
      </c>
      <c r="E69" s="7">
        <v>0</v>
      </c>
      <c r="F69" s="7">
        <v>0</v>
      </c>
      <c r="G69" s="7">
        <v>0</v>
      </c>
      <c r="H69" s="7">
        <v>97.8</v>
      </c>
      <c r="I69" s="7">
        <v>2560404</v>
      </c>
      <c r="J69" s="7">
        <v>26180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</row>
    <row r="70" spans="1:16">
      <c r="A70" s="5">
        <v>5</v>
      </c>
      <c r="B70" s="6" t="s">
        <v>67</v>
      </c>
      <c r="C70" s="7">
        <v>83.1</v>
      </c>
      <c r="D70" s="7">
        <v>2175558</v>
      </c>
      <c r="E70" s="7">
        <v>0</v>
      </c>
      <c r="F70" s="7">
        <v>0</v>
      </c>
      <c r="G70" s="7">
        <v>0</v>
      </c>
      <c r="H70" s="7">
        <v>83.1</v>
      </c>
      <c r="I70" s="7">
        <v>2175558</v>
      </c>
      <c r="J70" s="7">
        <v>26180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</row>
    <row r="71" spans="1:16">
      <c r="A71" s="5">
        <v>6</v>
      </c>
      <c r="B71" s="6" t="s">
        <v>68</v>
      </c>
      <c r="C71" s="7">
        <v>105.5</v>
      </c>
      <c r="D71" s="7">
        <v>2761990</v>
      </c>
      <c r="E71" s="7">
        <v>0</v>
      </c>
      <c r="F71" s="7"/>
      <c r="G71" s="7">
        <v>0</v>
      </c>
      <c r="H71" s="7">
        <v>105.5</v>
      </c>
      <c r="I71" s="7">
        <v>2761990</v>
      </c>
      <c r="J71" s="7">
        <v>26180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</row>
    <row r="72" spans="1:16" ht="26.25" customHeight="1">
      <c r="A72" s="20" t="s">
        <v>69</v>
      </c>
      <c r="B72" s="21"/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</row>
    <row r="73" spans="1:16">
      <c r="A73" s="20" t="s">
        <v>70</v>
      </c>
      <c r="B73" s="21"/>
      <c r="C73" s="7">
        <v>320.60000000000002</v>
      </c>
      <c r="D73" s="7">
        <v>8393308</v>
      </c>
      <c r="E73" s="7">
        <v>0</v>
      </c>
      <c r="F73" s="7">
        <v>0</v>
      </c>
      <c r="G73" s="7">
        <v>0</v>
      </c>
      <c r="H73" s="7">
        <v>320.60000000000002</v>
      </c>
      <c r="I73" s="7">
        <v>8393308</v>
      </c>
      <c r="J73" s="7">
        <v>26180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</row>
    <row r="74" spans="1:16" ht="26.25" customHeight="1">
      <c r="A74" s="20" t="s">
        <v>71</v>
      </c>
      <c r="B74" s="21"/>
      <c r="C74" s="7">
        <v>320.60000000000002</v>
      </c>
      <c r="D74" s="7">
        <v>8393308</v>
      </c>
      <c r="E74" s="7">
        <v>0</v>
      </c>
      <c r="F74" s="7">
        <v>0</v>
      </c>
      <c r="G74" s="7">
        <v>0</v>
      </c>
      <c r="H74" s="7">
        <v>320.60000000000002</v>
      </c>
      <c r="I74" s="7">
        <v>8393308</v>
      </c>
      <c r="J74" s="7">
        <v>26180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</row>
    <row r="75" spans="1:16" ht="26.25" customHeight="1">
      <c r="A75" s="20" t="s">
        <v>21</v>
      </c>
      <c r="B75" s="21"/>
      <c r="C75" s="7">
        <v>320.60000000000002</v>
      </c>
      <c r="D75" s="7">
        <v>8393308</v>
      </c>
      <c r="E75" s="7">
        <v>0</v>
      </c>
      <c r="F75" s="7">
        <v>0</v>
      </c>
      <c r="G75" s="7">
        <v>0</v>
      </c>
      <c r="H75" s="7">
        <v>320.60000000000002</v>
      </c>
      <c r="I75" s="7">
        <v>8393308</v>
      </c>
      <c r="J75" s="7">
        <v>26180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</row>
    <row r="76" spans="1:16">
      <c r="A76" s="5">
        <v>1</v>
      </c>
      <c r="B76" s="6" t="s">
        <v>72</v>
      </c>
      <c r="C76" s="7">
        <v>48.6</v>
      </c>
      <c r="D76" s="7">
        <v>1272348</v>
      </c>
      <c r="E76" s="7">
        <v>0</v>
      </c>
      <c r="F76" s="7">
        <v>0</v>
      </c>
      <c r="G76" s="7">
        <v>0</v>
      </c>
      <c r="H76" s="7">
        <v>48.6</v>
      </c>
      <c r="I76" s="7">
        <v>1272348</v>
      </c>
      <c r="J76" s="7">
        <v>26180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</row>
    <row r="77" spans="1:16">
      <c r="A77" s="5">
        <v>2</v>
      </c>
      <c r="B77" s="6" t="s">
        <v>73</v>
      </c>
      <c r="C77" s="7">
        <v>122.5</v>
      </c>
      <c r="D77" s="7">
        <v>3207050</v>
      </c>
      <c r="E77" s="7">
        <v>0</v>
      </c>
      <c r="F77" s="7">
        <v>0</v>
      </c>
      <c r="G77" s="7">
        <v>0</v>
      </c>
      <c r="H77" s="7">
        <v>122.5</v>
      </c>
      <c r="I77" s="7">
        <v>3207050</v>
      </c>
      <c r="J77" s="7">
        <v>26180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>
      <c r="A78" s="5">
        <v>3</v>
      </c>
      <c r="B78" s="6" t="s">
        <v>65</v>
      </c>
      <c r="C78" s="7">
        <v>149.5</v>
      </c>
      <c r="D78" s="7">
        <v>3913910</v>
      </c>
      <c r="E78" s="7">
        <v>0</v>
      </c>
      <c r="F78" s="7">
        <v>0</v>
      </c>
      <c r="G78" s="7">
        <v>0</v>
      </c>
      <c r="H78" s="7">
        <v>149.5</v>
      </c>
      <c r="I78" s="7">
        <v>3913910</v>
      </c>
      <c r="J78" s="7">
        <v>26180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</row>
    <row r="79" spans="1:16" ht="26.25" customHeight="1">
      <c r="A79" s="20" t="s">
        <v>74</v>
      </c>
      <c r="B79" s="21"/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</row>
    <row r="84" spans="2:14" ht="18.75">
      <c r="B84" s="16" t="s">
        <v>78</v>
      </c>
      <c r="C84" s="16"/>
      <c r="D84" s="16"/>
      <c r="E84" s="16"/>
      <c r="F84" s="16"/>
      <c r="G84" s="16"/>
      <c r="H84" s="8"/>
      <c r="I84" s="8"/>
      <c r="J84" s="8"/>
      <c r="K84" s="8"/>
      <c r="L84" s="8"/>
      <c r="M84" s="16" t="s">
        <v>79</v>
      </c>
      <c r="N84" s="16"/>
    </row>
  </sheetData>
  <mergeCells count="51">
    <mergeCell ref="A17:B17"/>
    <mergeCell ref="A18:B18"/>
    <mergeCell ref="A64:B64"/>
    <mergeCell ref="A75:B75"/>
    <mergeCell ref="A21:B21"/>
    <mergeCell ref="A44:B44"/>
    <mergeCell ref="A54:B54"/>
    <mergeCell ref="A22:B22"/>
    <mergeCell ref="A41:B41"/>
    <mergeCell ref="B84:G84"/>
    <mergeCell ref="M84:N84"/>
    <mergeCell ref="A19:B19"/>
    <mergeCell ref="A42:B42"/>
    <mergeCell ref="A43:B43"/>
    <mergeCell ref="A20:B20"/>
    <mergeCell ref="A65:B65"/>
    <mergeCell ref="A72:B72"/>
    <mergeCell ref="A74:B74"/>
    <mergeCell ref="A73:B73"/>
    <mergeCell ref="A79:B79"/>
    <mergeCell ref="A55:B55"/>
    <mergeCell ref="A56:B56"/>
    <mergeCell ref="A57:B57"/>
    <mergeCell ref="A62:B62"/>
    <mergeCell ref="A63:B63"/>
    <mergeCell ref="C13:C14"/>
    <mergeCell ref="D13:D14"/>
    <mergeCell ref="L13:L14"/>
    <mergeCell ref="K13:K14"/>
    <mergeCell ref="E13:E14"/>
    <mergeCell ref="F13:F14"/>
    <mergeCell ref="H13:H14"/>
    <mergeCell ref="I13:I14"/>
    <mergeCell ref="J13:J14"/>
    <mergeCell ref="G13:G14"/>
    <mergeCell ref="I1:Q2"/>
    <mergeCell ref="I3:P3"/>
    <mergeCell ref="M13:M14"/>
    <mergeCell ref="K11:M12"/>
    <mergeCell ref="A8:Q8"/>
    <mergeCell ref="N4:P4"/>
    <mergeCell ref="N5:P5"/>
    <mergeCell ref="A11:A14"/>
    <mergeCell ref="B11:B14"/>
    <mergeCell ref="C11:D12"/>
    <mergeCell ref="E11:G12"/>
    <mergeCell ref="H11:J12"/>
    <mergeCell ref="N11:P12"/>
    <mergeCell ref="N13:N14"/>
    <mergeCell ref="O13:O14"/>
    <mergeCell ref="P13:P14"/>
  </mergeCells>
  <phoneticPr fontId="0" type="noConversion"/>
  <printOptions horizontalCentered="1"/>
  <pageMargins left="0.31" right="0.2" top="0.5" bottom="0.52" header="0.3" footer="0.3"/>
  <pageSetup paperSize="9" scale="65" fitToHeight="1000" orientation="landscape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Новичков Сергей Михайлович</dc:creator>
  <cp:lastModifiedBy>ЖКХ</cp:lastModifiedBy>
  <cp:lastPrinted>2014-06-25T11:04:54Z</cp:lastPrinted>
  <dcterms:created xsi:type="dcterms:W3CDTF">2013-12-24T10:27:11Z</dcterms:created>
  <dcterms:modified xsi:type="dcterms:W3CDTF">2014-06-25T11:05:17Z</dcterms:modified>
</cp:coreProperties>
</file>