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2505" windowWidth="14805" windowHeight="56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Лист1!$A$4:$H$340</definedName>
  </definedNames>
  <calcPr calcId="114210"/>
</workbook>
</file>

<file path=xl/calcChain.xml><?xml version="1.0" encoding="utf-8"?>
<calcChain xmlns="http://schemas.openxmlformats.org/spreadsheetml/2006/main">
  <c r="F7" i="1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F19"/>
  <c r="G19"/>
  <c r="F20"/>
  <c r="G20"/>
  <c r="F21"/>
  <c r="G21"/>
  <c r="F22"/>
  <c r="G22"/>
  <c r="F23"/>
  <c r="G23"/>
  <c r="F24"/>
  <c r="G24"/>
  <c r="F25"/>
  <c r="G25"/>
  <c r="F26"/>
  <c r="G26"/>
  <c r="F27"/>
  <c r="G27"/>
  <c r="F28"/>
  <c r="G28"/>
  <c r="F29"/>
  <c r="G29"/>
  <c r="F30"/>
  <c r="G30"/>
  <c r="F31"/>
  <c r="G31"/>
  <c r="F32"/>
  <c r="G32"/>
  <c r="F33"/>
  <c r="G33"/>
  <c r="F34"/>
  <c r="G34"/>
  <c r="F35"/>
  <c r="G35"/>
  <c r="F36"/>
  <c r="G36"/>
  <c r="F37"/>
  <c r="G37"/>
  <c r="F38"/>
  <c r="G38"/>
  <c r="F39"/>
  <c r="G39"/>
  <c r="F40"/>
  <c r="G40"/>
  <c r="F41"/>
  <c r="G41"/>
  <c r="F42"/>
  <c r="G42"/>
  <c r="F43"/>
  <c r="G43"/>
  <c r="F44"/>
  <c r="G44"/>
  <c r="F45"/>
  <c r="G45"/>
  <c r="F46"/>
  <c r="G46"/>
  <c r="F47"/>
  <c r="G47"/>
  <c r="F48"/>
  <c r="G48"/>
  <c r="F49"/>
  <c r="G49"/>
  <c r="F50"/>
  <c r="G50"/>
  <c r="F51"/>
  <c r="G51"/>
  <c r="F52"/>
  <c r="G52"/>
  <c r="F53"/>
  <c r="G53"/>
  <c r="F54"/>
  <c r="G54"/>
  <c r="F55"/>
  <c r="G55"/>
  <c r="F56"/>
  <c r="G56"/>
  <c r="F57"/>
  <c r="G57"/>
  <c r="F58"/>
  <c r="G58"/>
  <c r="F59"/>
  <c r="G59"/>
  <c r="F60"/>
  <c r="G60"/>
  <c r="F61"/>
  <c r="G61"/>
  <c r="F62"/>
  <c r="G62"/>
  <c r="F63"/>
  <c r="G63"/>
  <c r="F64"/>
  <c r="G64"/>
  <c r="F65"/>
  <c r="G65"/>
  <c r="F66"/>
  <c r="G66"/>
  <c r="F67"/>
  <c r="G67"/>
  <c r="F68"/>
  <c r="G68"/>
  <c r="F69"/>
  <c r="G69"/>
  <c r="F70"/>
  <c r="G70"/>
  <c r="F71"/>
  <c r="G71"/>
  <c r="F72"/>
  <c r="G72"/>
  <c r="F73"/>
  <c r="G73"/>
  <c r="F74"/>
  <c r="G74"/>
  <c r="F75"/>
  <c r="G75"/>
  <c r="F76"/>
  <c r="G76"/>
  <c r="F77"/>
  <c r="G77"/>
  <c r="F78"/>
  <c r="G78"/>
  <c r="F79"/>
  <c r="G79"/>
  <c r="F80"/>
  <c r="G80"/>
  <c r="F81"/>
  <c r="G81"/>
  <c r="F82"/>
  <c r="G82"/>
  <c r="F83"/>
  <c r="G83"/>
  <c r="F84"/>
  <c r="G84"/>
  <c r="F85"/>
  <c r="G85"/>
  <c r="F86"/>
  <c r="G86"/>
  <c r="F87"/>
  <c r="G87"/>
  <c r="F88"/>
  <c r="G88"/>
  <c r="F89"/>
  <c r="G89"/>
  <c r="F90"/>
  <c r="G90"/>
  <c r="F91"/>
  <c r="G91"/>
  <c r="F92"/>
  <c r="G92"/>
  <c r="F93"/>
  <c r="G93"/>
  <c r="F94"/>
  <c r="G94"/>
  <c r="F95"/>
  <c r="G95"/>
  <c r="F96"/>
  <c r="G96"/>
  <c r="F97"/>
  <c r="G97"/>
  <c r="F98"/>
  <c r="G98"/>
  <c r="F99"/>
  <c r="G99"/>
  <c r="F100"/>
  <c r="G100"/>
  <c r="F101"/>
  <c r="G101"/>
  <c r="F102"/>
  <c r="G102"/>
  <c r="F103"/>
  <c r="G103"/>
  <c r="F104"/>
  <c r="G104"/>
  <c r="F105"/>
  <c r="G105"/>
  <c r="F106"/>
  <c r="G106"/>
  <c r="F107"/>
  <c r="G107"/>
  <c r="F108"/>
  <c r="G108"/>
  <c r="F109"/>
  <c r="G109"/>
  <c r="F110"/>
  <c r="G110"/>
  <c r="F111"/>
  <c r="G111"/>
  <c r="F112"/>
  <c r="G112"/>
  <c r="F113"/>
  <c r="G113"/>
  <c r="F114"/>
  <c r="G114"/>
  <c r="F115"/>
  <c r="G115"/>
  <c r="F116"/>
  <c r="G116"/>
  <c r="F117"/>
  <c r="G117"/>
  <c r="F118"/>
  <c r="G118"/>
  <c r="F119"/>
  <c r="G119"/>
  <c r="F120"/>
  <c r="G120"/>
  <c r="F121"/>
  <c r="G121"/>
  <c r="F122"/>
  <c r="G122"/>
  <c r="F123"/>
  <c r="G123"/>
  <c r="F124"/>
  <c r="G124"/>
  <c r="F125"/>
  <c r="G125"/>
  <c r="F126"/>
  <c r="G126"/>
  <c r="F127"/>
  <c r="G127"/>
  <c r="F128"/>
  <c r="G128"/>
  <c r="F129"/>
  <c r="G129"/>
  <c r="F130"/>
  <c r="G130"/>
  <c r="F131"/>
  <c r="G131"/>
  <c r="F132"/>
  <c r="G132"/>
  <c r="F133"/>
  <c r="G133"/>
  <c r="F134"/>
  <c r="G134"/>
  <c r="F135"/>
  <c r="G135"/>
  <c r="F136"/>
  <c r="G136"/>
  <c r="F137"/>
  <c r="G137"/>
  <c r="F138"/>
  <c r="G138"/>
  <c r="F139"/>
  <c r="G139"/>
  <c r="F140"/>
  <c r="G140"/>
  <c r="F141"/>
  <c r="G141"/>
  <c r="F142"/>
  <c r="G142"/>
  <c r="F143"/>
  <c r="G143"/>
  <c r="F144"/>
  <c r="G144"/>
  <c r="F145"/>
  <c r="G145"/>
  <c r="F146"/>
  <c r="G146"/>
  <c r="F147"/>
  <c r="G147"/>
  <c r="F148"/>
  <c r="G148"/>
  <c r="F149"/>
  <c r="G149"/>
  <c r="F150"/>
  <c r="G150"/>
  <c r="F151"/>
  <c r="G151"/>
  <c r="F152"/>
  <c r="G152"/>
  <c r="F153"/>
  <c r="G153"/>
  <c r="F154"/>
  <c r="G154"/>
  <c r="F155"/>
  <c r="G155"/>
  <c r="F156"/>
  <c r="G156"/>
  <c r="F157"/>
  <c r="G157"/>
  <c r="F158"/>
  <c r="G158"/>
  <c r="F159"/>
  <c r="G159"/>
  <c r="F160"/>
  <c r="G160"/>
  <c r="F161"/>
  <c r="G161"/>
  <c r="F162"/>
  <c r="G162"/>
  <c r="F163"/>
  <c r="G163"/>
  <c r="F164"/>
  <c r="G164"/>
  <c r="F165"/>
  <c r="G165"/>
  <c r="F166"/>
  <c r="G166"/>
  <c r="F167"/>
  <c r="G167"/>
  <c r="F168"/>
  <c r="G168"/>
  <c r="F169"/>
  <c r="G169"/>
  <c r="F170"/>
  <c r="G170"/>
  <c r="F171"/>
  <c r="G171"/>
  <c r="F172"/>
  <c r="G172"/>
  <c r="F173"/>
  <c r="G173"/>
  <c r="F174"/>
  <c r="G174"/>
  <c r="F175"/>
  <c r="G175"/>
  <c r="F176"/>
  <c r="G176"/>
  <c r="F177"/>
  <c r="G177"/>
  <c r="F178"/>
  <c r="G178"/>
  <c r="F179"/>
  <c r="G179"/>
  <c r="F180"/>
  <c r="G180"/>
  <c r="F181"/>
  <c r="G181"/>
  <c r="F182"/>
  <c r="G182"/>
  <c r="F183"/>
  <c r="G183"/>
  <c r="F184"/>
  <c r="G184"/>
  <c r="F185"/>
  <c r="G185"/>
  <c r="F186"/>
  <c r="G186"/>
  <c r="F187"/>
  <c r="G187"/>
  <c r="F188"/>
  <c r="G188"/>
  <c r="F189"/>
  <c r="G189"/>
  <c r="F190"/>
  <c r="G190"/>
  <c r="F191"/>
  <c r="G191"/>
  <c r="F192"/>
  <c r="G192"/>
  <c r="F193"/>
  <c r="G193"/>
  <c r="F194"/>
  <c r="G194"/>
  <c r="F195"/>
  <c r="G195"/>
  <c r="F196"/>
  <c r="G196"/>
  <c r="F197"/>
  <c r="G197"/>
  <c r="F198"/>
  <c r="G198"/>
  <c r="F199"/>
  <c r="G199"/>
  <c r="F200"/>
  <c r="G200"/>
  <c r="F201"/>
  <c r="G201"/>
  <c r="F202"/>
  <c r="G202"/>
  <c r="F203"/>
  <c r="G203"/>
  <c r="F204"/>
  <c r="G204"/>
  <c r="F205"/>
  <c r="G205"/>
  <c r="F206"/>
  <c r="G206"/>
  <c r="F207"/>
  <c r="G207"/>
  <c r="F208"/>
  <c r="G208"/>
  <c r="F209"/>
  <c r="G209"/>
  <c r="F210"/>
  <c r="G210"/>
  <c r="F211"/>
  <c r="G211"/>
  <c r="F212"/>
  <c r="G212"/>
  <c r="F213"/>
  <c r="G213"/>
  <c r="F214"/>
  <c r="G214"/>
  <c r="F215"/>
  <c r="G215"/>
  <c r="F216"/>
  <c r="G216"/>
  <c r="F217"/>
  <c r="G217"/>
  <c r="F218"/>
  <c r="G218"/>
  <c r="F219"/>
  <c r="G219"/>
  <c r="F220"/>
  <c r="G220"/>
  <c r="F221"/>
  <c r="G221"/>
  <c r="F222"/>
  <c r="G222"/>
  <c r="F223"/>
  <c r="G223"/>
  <c r="F224"/>
  <c r="G224"/>
  <c r="F225"/>
  <c r="G225"/>
  <c r="F226"/>
  <c r="G226"/>
  <c r="F227"/>
  <c r="G227"/>
  <c r="F228"/>
  <c r="G228"/>
  <c r="F229"/>
  <c r="G229"/>
  <c r="F230"/>
  <c r="G230"/>
  <c r="F231"/>
  <c r="G231"/>
  <c r="F232"/>
  <c r="G232"/>
  <c r="F233"/>
  <c r="G233"/>
  <c r="F234"/>
  <c r="G234"/>
  <c r="F235"/>
  <c r="G235"/>
  <c r="F236"/>
  <c r="G236"/>
  <c r="F237"/>
  <c r="G237"/>
  <c r="F238"/>
  <c r="G238"/>
  <c r="F239"/>
  <c r="G239"/>
  <c r="F240"/>
  <c r="G240"/>
  <c r="F241"/>
  <c r="G241"/>
  <c r="F242"/>
  <c r="G242"/>
  <c r="F243"/>
  <c r="G243"/>
  <c r="F244"/>
  <c r="G244"/>
  <c r="F245"/>
  <c r="G245"/>
  <c r="F246"/>
  <c r="G246"/>
  <c r="F247"/>
  <c r="G247"/>
  <c r="F248"/>
  <c r="G248"/>
  <c r="F249"/>
  <c r="G249"/>
  <c r="F250"/>
  <c r="G250"/>
  <c r="F251"/>
  <c r="G251"/>
  <c r="F252"/>
  <c r="G252"/>
  <c r="F253"/>
  <c r="G253"/>
  <c r="F254"/>
  <c r="G254"/>
  <c r="F255"/>
  <c r="G255"/>
  <c r="F256"/>
  <c r="G256"/>
  <c r="F257"/>
  <c r="G257"/>
  <c r="F258"/>
  <c r="G258"/>
  <c r="F259"/>
  <c r="G259"/>
  <c r="F260"/>
  <c r="G260"/>
  <c r="F261"/>
  <c r="G261"/>
  <c r="F262"/>
  <c r="G262"/>
  <c r="F263"/>
  <c r="G263"/>
  <c r="F264"/>
  <c r="G264"/>
  <c r="F265"/>
  <c r="G265"/>
  <c r="F266"/>
  <c r="G266"/>
  <c r="F267"/>
  <c r="G267"/>
  <c r="F268"/>
  <c r="G268"/>
  <c r="F269"/>
  <c r="G269"/>
  <c r="F270"/>
  <c r="G270"/>
  <c r="F271"/>
  <c r="G271"/>
  <c r="F272"/>
  <c r="G272"/>
  <c r="F273"/>
  <c r="G273"/>
  <c r="F274"/>
  <c r="G274"/>
  <c r="F275"/>
  <c r="G275"/>
  <c r="F276"/>
  <c r="G276"/>
  <c r="F277"/>
  <c r="G277"/>
  <c r="F278"/>
  <c r="G278"/>
  <c r="F279"/>
  <c r="G279"/>
  <c r="F280"/>
  <c r="G280"/>
  <c r="F281"/>
  <c r="G281"/>
  <c r="F282"/>
  <c r="G282"/>
  <c r="F283"/>
  <c r="G283"/>
  <c r="F284"/>
  <c r="G284"/>
  <c r="F285"/>
  <c r="G285"/>
  <c r="F286"/>
  <c r="G286"/>
  <c r="F287"/>
  <c r="G287"/>
  <c r="F288"/>
  <c r="G288"/>
  <c r="F289"/>
  <c r="G289"/>
  <c r="F290"/>
  <c r="G290"/>
  <c r="F291"/>
  <c r="G291"/>
  <c r="F292"/>
  <c r="G292"/>
  <c r="F293"/>
  <c r="G293"/>
  <c r="F294"/>
  <c r="G294"/>
  <c r="F295"/>
  <c r="G295"/>
  <c r="F296"/>
  <c r="G296"/>
  <c r="F297"/>
  <c r="G297"/>
  <c r="F298"/>
  <c r="G298"/>
  <c r="F299"/>
  <c r="G299"/>
  <c r="F300"/>
  <c r="G300"/>
  <c r="F301"/>
  <c r="G301"/>
  <c r="F302"/>
  <c r="G302"/>
  <c r="F303"/>
  <c r="G303"/>
  <c r="F304"/>
  <c r="G304"/>
  <c r="F305"/>
  <c r="G305"/>
  <c r="F306"/>
  <c r="G306"/>
  <c r="F307"/>
  <c r="G307"/>
  <c r="F308"/>
  <c r="G308"/>
  <c r="F309"/>
  <c r="G309"/>
  <c r="F310"/>
  <c r="G310"/>
  <c r="F311"/>
  <c r="G311"/>
  <c r="F312"/>
  <c r="G312"/>
  <c r="F313"/>
  <c r="G313"/>
  <c r="F314"/>
  <c r="G314"/>
  <c r="F315"/>
  <c r="G315"/>
  <c r="F316"/>
  <c r="G316"/>
  <c r="F317"/>
  <c r="G317"/>
  <c r="F318"/>
  <c r="G318"/>
  <c r="F319"/>
  <c r="G319"/>
  <c r="F320"/>
  <c r="G320"/>
  <c r="F321"/>
  <c r="G321"/>
  <c r="F322"/>
  <c r="G322"/>
  <c r="F323"/>
  <c r="G323"/>
  <c r="F324"/>
  <c r="G324"/>
  <c r="F325"/>
  <c r="G325"/>
  <c r="F326"/>
  <c r="G326"/>
  <c r="F327"/>
  <c r="G327"/>
  <c r="F328"/>
  <c r="G328"/>
  <c r="F329"/>
  <c r="G329"/>
  <c r="F330"/>
  <c r="G330"/>
  <c r="F331"/>
  <c r="G331"/>
  <c r="F332"/>
  <c r="G332"/>
  <c r="F333"/>
  <c r="G333"/>
  <c r="F334"/>
  <c r="G334"/>
  <c r="F335"/>
  <c r="G335"/>
  <c r="F336"/>
  <c r="G336"/>
  <c r="F337"/>
  <c r="G337"/>
  <c r="F338"/>
  <c r="G338"/>
  <c r="F339"/>
  <c r="G339"/>
  <c r="F340"/>
  <c r="G340"/>
  <c r="F345"/>
  <c r="F346"/>
  <c r="G346"/>
  <c r="F347"/>
  <c r="G347"/>
  <c r="F348"/>
  <c r="G348"/>
  <c r="F349"/>
  <c r="G349"/>
  <c r="F350"/>
  <c r="G350"/>
  <c r="F351"/>
  <c r="G351"/>
  <c r="F352"/>
  <c r="G352"/>
  <c r="F353"/>
  <c r="G353"/>
  <c r="F354"/>
  <c r="G354"/>
  <c r="F357"/>
  <c r="F358"/>
  <c r="G358"/>
  <c r="F359"/>
  <c r="G359"/>
  <c r="F360"/>
  <c r="G360"/>
  <c r="F361"/>
  <c r="G361"/>
  <c r="F362"/>
  <c r="G362"/>
  <c r="F363"/>
  <c r="G363"/>
  <c r="F366"/>
  <c r="F367"/>
  <c r="G367"/>
  <c r="F370"/>
  <c r="F371"/>
  <c r="G371"/>
  <c r="F372"/>
  <c r="G372"/>
  <c r="F373"/>
  <c r="G373"/>
  <c r="F374"/>
  <c r="G374"/>
  <c r="F375"/>
  <c r="G375"/>
  <c r="F376"/>
  <c r="G376"/>
  <c r="F377"/>
  <c r="G377"/>
  <c r="F378"/>
  <c r="G378"/>
  <c r="F379"/>
  <c r="G379"/>
  <c r="F380"/>
  <c r="G380"/>
  <c r="F381"/>
  <c r="G381"/>
  <c r="F382"/>
  <c r="G382"/>
  <c r="F383"/>
  <c r="G383"/>
  <c r="F341"/>
  <c r="G341"/>
  <c r="F342"/>
  <c r="G342"/>
  <c r="F6"/>
  <c r="G370"/>
  <c r="F384"/>
  <c r="G384"/>
  <c r="G366"/>
  <c r="G368"/>
  <c r="F368"/>
  <c r="G6"/>
  <c r="F343"/>
  <c r="G357"/>
  <c r="F364"/>
  <c r="G364"/>
  <c r="G345"/>
  <c r="F355"/>
  <c r="G355"/>
  <c r="G343"/>
  <c r="G386"/>
  <c r="F386"/>
</calcChain>
</file>

<file path=xl/sharedStrings.xml><?xml version="1.0" encoding="utf-8"?>
<sst xmlns="http://schemas.openxmlformats.org/spreadsheetml/2006/main" count="888" uniqueCount="496">
  <si>
    <t>Перечень муниципального жилищного фонда по внесению взносов,  для формирования Фонда капитального ремонта, региональной программы капитального ремонта общего имущества многоквартирных домов расположенных на территории Балашовского муниципального района</t>
  </si>
  <si>
    <t>№ п/п</t>
  </si>
  <si>
    <t>Наименова-ние имущества</t>
  </si>
  <si>
    <t>Адрес местонахождения имущества</t>
  </si>
  <si>
    <t>Индивидуализирующие           характеристики</t>
  </si>
  <si>
    <t>Основание включения в реестр</t>
  </si>
  <si>
    <t>Закон Саратовской области № 144-ЗСО от 29.07.09 г.</t>
  </si>
  <si>
    <t>Жилое помещение</t>
  </si>
  <si>
    <t xml:space="preserve">Саратовская область, г.   Балашов,    </t>
  </si>
  <si>
    <t>567. </t>
  </si>
  <si>
    <t>ул. Красина, д. 3, кв. 3</t>
  </si>
  <si>
    <t xml:space="preserve">год   постройки    - 1885, общая  площадь 28,4 кв. м          </t>
  </si>
  <si>
    <t>568. </t>
  </si>
  <si>
    <t>Саратовская область, г.   Балашов,    ул. Красина, д. 3, кв. 4</t>
  </si>
  <si>
    <t xml:space="preserve">год   постройки    - 1885, общая  площадь 26 кв. м            </t>
  </si>
  <si>
    <t>569. </t>
  </si>
  <si>
    <t>Саратовская область, г.   Балашов,    ул. Красина, д. 3, кв. 6</t>
  </si>
  <si>
    <t xml:space="preserve">год   постройки    - 1885, общая  площадь 22,5 кв. м          </t>
  </si>
  <si>
    <t>570. </t>
  </si>
  <si>
    <t xml:space="preserve">Саратовская область, г.   Балашов,    ул. Красина, д.  3,  кв. 10                  </t>
  </si>
  <si>
    <t xml:space="preserve">год   постройки    - 1885, общая  площадь 15,8 кв. м          </t>
  </si>
  <si>
    <t>572. </t>
  </si>
  <si>
    <t xml:space="preserve">Саратовская область, г.   Балашов,    ул. Красина, д.  3,  кв. 13                  </t>
  </si>
  <si>
    <t xml:space="preserve">год   постройки    - 1885, общая  площадь 42,5 кв. м          </t>
  </si>
  <si>
    <t>573. </t>
  </si>
  <si>
    <t xml:space="preserve">Саратовская область, г.   Балашов,    ул. Красина, д.  3,  кв. 15                  </t>
  </si>
  <si>
    <t xml:space="preserve">год   постройки    - 1885, общая  площадь 27,2 кв. м          </t>
  </si>
  <si>
    <t>574. </t>
  </si>
  <si>
    <t xml:space="preserve">Саратовская область, г.   Балашов,    ул. Красина, д.  3,  кв. 16                  </t>
  </si>
  <si>
    <t>575. </t>
  </si>
  <si>
    <t xml:space="preserve">Саратовская область, г.   Балашов,    ул. Красина, д.  3,  кв. 17                  </t>
  </si>
  <si>
    <t xml:space="preserve">год   постройки    - 1885, общая  площадь 31,2 кв. м          </t>
  </si>
  <si>
    <t>576. </t>
  </si>
  <si>
    <t xml:space="preserve">Саратовская область, г.   Балашов,    ул. Красина, д.  3,  кв. 18                  </t>
  </si>
  <si>
    <t xml:space="preserve">год   постройки    - 1885, общая  площадь 23,3 кв. м          </t>
  </si>
  <si>
    <t xml:space="preserve">Саратовская область, г.   Балашов,   пер. Серова, д. 6, кв. 6 </t>
  </si>
  <si>
    <t xml:space="preserve">год   постройки    - 1955, общая  площадь 45,2 кв. м          </t>
  </si>
  <si>
    <t xml:space="preserve">Саратовская область, г.   Балашов,   пер. Серова, д. 6, кв. 7 </t>
  </si>
  <si>
    <t xml:space="preserve">год   постройки    - 1955, общая  площадь 55,9 кв. м          </t>
  </si>
  <si>
    <t xml:space="preserve">Саратовская область, г.   Балашов,   пер. Серова, д. 6, кв. 8 </t>
  </si>
  <si>
    <t xml:space="preserve">год   постройки    - 1955, общая  площадь 44,4 кв. м          </t>
  </si>
  <si>
    <t xml:space="preserve">Саратовская область, г.   Балашов,    ул. Энтузиастов, д.  30, кв. 21              </t>
  </si>
  <si>
    <t>1348.         </t>
  </si>
  <si>
    <t>1349.         </t>
  </si>
  <si>
    <t>1350.         </t>
  </si>
  <si>
    <t xml:space="preserve"> - г. Балашов, ул. Красина, д.6 </t>
  </si>
  <si>
    <t xml:space="preserve"> - г. Балашов, ул. Совхозная, д. 36</t>
  </si>
  <si>
    <t xml:space="preserve"> - г. Балашов, пер. Серова, д. 6</t>
  </si>
  <si>
    <t>Всего квартир</t>
  </si>
  <si>
    <t>Муниципальных</t>
  </si>
  <si>
    <t>Приватизированных</t>
  </si>
  <si>
    <t>Адрес МКД</t>
  </si>
  <si>
    <t>Общая площадь муниципального жилья</t>
  </si>
  <si>
    <t xml:space="preserve">Саратовская область, г.   Балашов,    ул. Менделеева,  д.   5               </t>
  </si>
  <si>
    <t xml:space="preserve">Саратовская область, г. Балашов, ул.  1-я Железнодорожная,  д.63          </t>
  </si>
  <si>
    <t xml:space="preserve">Саратовская область, г. Балашов, ул.  1-я Железнодорожная,  д.67          </t>
  </si>
  <si>
    <t xml:space="preserve">Саратовская область, г. Балашов, ул.  1-я Железнодорожная,  д.5           </t>
  </si>
  <si>
    <t xml:space="preserve">Саратовская область, г.   Балашов,    ул. Автомобилистов,   д. 5        </t>
  </si>
  <si>
    <t xml:space="preserve">Саратовская область, г.   Балашов,    ул. Астраханская,     д. 67А    </t>
  </si>
  <si>
    <t xml:space="preserve">Саратовская область, г.   Балашов,    ул. Астраханская, д. 87        </t>
  </si>
  <si>
    <t xml:space="preserve">Саратовская область, г.   Балашов,    ул. Бестужева,  д.   36            </t>
  </si>
  <si>
    <t xml:space="preserve">Саратовская область, г.   Балашов,    ул. Бестужева,  д.   37        </t>
  </si>
  <si>
    <t xml:space="preserve">Саратовская область, г.   Балашов,    ул. Бестужева,  д. 39       </t>
  </si>
  <si>
    <t xml:space="preserve">Саратовская область, г.   Балашов,    ул. Бестужева,  д.   41  </t>
  </si>
  <si>
    <t xml:space="preserve">Саратовская область, г.   Балашов,    ул. Бестужева,  д. 43        </t>
  </si>
  <si>
    <t xml:space="preserve">Саратовская область, г.   Балашов,    ул. Весенняя, д. 14       </t>
  </si>
  <si>
    <t xml:space="preserve">Саратовская область, г.   Балашов,    ул. Володарского, д. 16 </t>
  </si>
  <si>
    <t xml:space="preserve">Саратовская область, г.   Балашов,    ул. Володарского, д. 30   </t>
  </si>
  <si>
    <t xml:space="preserve">Саратовская область, г.   Балашов,    ул. Володарского, д. 50     </t>
  </si>
  <si>
    <t xml:space="preserve">Саратовская область, г.   Балашов,    ул. Володарского, д. 53   </t>
  </si>
  <si>
    <t xml:space="preserve">Саратовская область, г.   Балашов,    ул. Гагарина, д. 61   </t>
  </si>
  <si>
    <t xml:space="preserve">Саратовская область, г.   Балашов,    ул. Гагарина,  д.   152  </t>
  </si>
  <si>
    <t xml:space="preserve">Саратовская область, г.   Балашов,    ул. Гагарина,  д.  152А  </t>
  </si>
  <si>
    <t xml:space="preserve">Саратовская область, г.   Балашов,    ул. Гагарина,  д.   154     </t>
  </si>
  <si>
    <t xml:space="preserve">Саратовская область, г.          Балашов, Саратовское   шоссе, д. 5      </t>
  </si>
  <si>
    <t xml:space="preserve">Саратовская область, г.   Балашов,    ул. Астраханская, д. 81     </t>
  </si>
  <si>
    <t xml:space="preserve">Саратовская область, г.   Балашов,   пер. Гагарина, д. 4              </t>
  </si>
  <si>
    <t xml:space="preserve">Саратовская область, г.   Балашов,    ул. Горохова, д. 9        </t>
  </si>
  <si>
    <t xml:space="preserve">Саратовская область, г.   Балашов,    ул. Горохова, д. 11            </t>
  </si>
  <si>
    <t xml:space="preserve">Саратовская область, г.   Балашов,    ул. Горохова, д.  19/90        </t>
  </si>
  <si>
    <t xml:space="preserve">Саратовская область, г.   Балашов,    ул. Зюльковского, д. 34         </t>
  </si>
  <si>
    <t xml:space="preserve">Саратовская область, г.   Балашов,    ул. Калинина, д. 26      </t>
  </si>
  <si>
    <t xml:space="preserve">Саратовская область, г.   Балашов,    ул. Калинина, д. 52   </t>
  </si>
  <si>
    <t>Саратовская область, г.   Балашов,    ул. Карла Маркса, д.  9</t>
  </si>
  <si>
    <t>Саратовская область, г.   Балашов,    ул. Карла Маркса, д. 34</t>
  </si>
  <si>
    <t xml:space="preserve">Саратовская область, г.   Балашов,    ул. Карла Маркса, д. 38       </t>
  </si>
  <si>
    <t>Саратовская область, г.   Балашов,    ул. Карла Маркса, д. 39</t>
  </si>
  <si>
    <t>Саратовская область, г.   Балашов,    ул. Карла Маркса, д. 40</t>
  </si>
  <si>
    <t xml:space="preserve">Саратовская область, г.   Балашов,    ул. Карла Маркса, д. 44    </t>
  </si>
  <si>
    <t>Саратовская область, г.   Балашов,    ул. Карла Маркса, д. 46</t>
  </si>
  <si>
    <t xml:space="preserve">Саратовская область, г.   Балашов,    ул. Карла Маркса, д. 47  </t>
  </si>
  <si>
    <t>Саратовская область, г.   Балашов,    ул. Карла Маркса, д. 49</t>
  </si>
  <si>
    <t xml:space="preserve">Саратовская область, г.   Балашов,    ул. Карла Маркса, д. 69   </t>
  </si>
  <si>
    <t xml:space="preserve">Саратовская область, г.   Балашов,    ул. Карла Маркса, д. 75     </t>
  </si>
  <si>
    <t xml:space="preserve">Саратовская область, г.   Балашов,    ул. Карла Маркса, д. 77    </t>
  </si>
  <si>
    <t xml:space="preserve">Саратовская область, г.   Балашов,    ул. Карла Маркса, д. 79   </t>
  </si>
  <si>
    <t xml:space="preserve">Саратовская область, г.   Балашов,    ул. Карла Маркса, д. 83    </t>
  </si>
  <si>
    <t>Саратовская область, г.   Балашов,    ул. Карла Маркса, д. 85</t>
  </si>
  <si>
    <t xml:space="preserve">Саратовская область, г.   Балашов,    ул. Карла Маркса, д. 95    </t>
  </si>
  <si>
    <t xml:space="preserve">Саратовская область, г. Балашов, проспект Космонавтов,  д.  2         </t>
  </si>
  <si>
    <t xml:space="preserve">Саратовская область, г. Балашов, проспект Космонавтов,  д.  4              </t>
  </si>
  <si>
    <t xml:space="preserve">Саратовская область, г. Балашов, проспект Космонавтов,  д.  5            </t>
  </si>
  <si>
    <t xml:space="preserve">Саратовская область, г. Балашов, проспект Космонавтов,  д.  6              </t>
  </si>
  <si>
    <t xml:space="preserve">Саратовская область, г. Балашов, проспект Космонавтов,  д.  7             </t>
  </si>
  <si>
    <t xml:space="preserve">Саратовская область, г. Балашов, проспект Космонавтов,  д.  9             </t>
  </si>
  <si>
    <t xml:space="preserve">Саратовская область, г. Балашов, проспект Космонавтов, д.  15             </t>
  </si>
  <si>
    <t xml:space="preserve">Саратовская область, г. Балашов, проспект Космонавтов, д. 15А              </t>
  </si>
  <si>
    <t xml:space="preserve">Саратовская область, г. Балашов, проспект Космонавтов, д.  16              </t>
  </si>
  <si>
    <t xml:space="preserve">Саратовская область, г. Балашов, проспект Космонавтов, д. 16А               </t>
  </si>
  <si>
    <t>Саратовская область, г. Балашов, проспект Космонавтов, д.  18/11</t>
  </si>
  <si>
    <t>Саратовская область, г. Балашов, проспект Космонавтов, д.  20/12</t>
  </si>
  <si>
    <t>Саратовская область, г. Балашов, проспект Космонавтов, д.  21</t>
  </si>
  <si>
    <t>Саратовская область, г. Балашов, проспект Космонавтов, д.  24</t>
  </si>
  <si>
    <t>Саратовская область, г. Балашов,  Крайний переулок, д. 16</t>
  </si>
  <si>
    <t>Саратовская область, г.   Балашов,    ул. Красина, д. 82</t>
  </si>
  <si>
    <t>Саратовская область, г.   Балашов,    ул. Красина, д. 84</t>
  </si>
  <si>
    <t>Саратовская область, г.   Балашов,    ул. Ленина, д. 4</t>
  </si>
  <si>
    <t>Саратовская область, г.   Балашов,    ул. Ленина, д. 8</t>
  </si>
  <si>
    <t>Саратовская область, г.   Балашов,    ул. Ленина, д. 10</t>
  </si>
  <si>
    <t>Саратовская область, г.   Балашов,    ул. Ленина, д. 12</t>
  </si>
  <si>
    <t xml:space="preserve">Саратовская область, г.   Балашов,    ул. Ленина, д.  13 </t>
  </si>
  <si>
    <t>Саратовская область, г.   Балашов,    ул. Ленина, д.  17</t>
  </si>
  <si>
    <t>Саратовская область, г.   Балашов,    ул. Ленина, д.  18</t>
  </si>
  <si>
    <t>Саратовская область, г.   Балашов,    ул. Ленина, д.  20</t>
  </si>
  <si>
    <t>Саратовская область, г.   Балашов,    ул. Ленина, д.  34</t>
  </si>
  <si>
    <t>Саратовская область, г.   Балашов,    ул. Ленина, д.  38</t>
  </si>
  <si>
    <t>Саратовская область, г.   Балашов,    ул. Ленина, д. 45</t>
  </si>
  <si>
    <t>Саратовская область, г.   Балашов,    ул. Ленина, д. 49</t>
  </si>
  <si>
    <t>Саратовская область, г.   Балашов,    ул. Ленина, д. 51</t>
  </si>
  <si>
    <t>Саратовская область, г.   Балашов,    ул. Ленина, д.  62</t>
  </si>
  <si>
    <t>Саратовская область, г.   Балашов,    ул. Ленина, д.  65</t>
  </si>
  <si>
    <t>Саратовская область, г.   Балашов,    ул. Ленина, д. 51А</t>
  </si>
  <si>
    <t>Саратовская область, г.   Балашов,    ул. Ленина, д. 118</t>
  </si>
  <si>
    <t>Саратовская область, г.   Балашов,    ул. Ленина, д. 120</t>
  </si>
  <si>
    <t>Саратовская область, г.   Балашов,    ул. Ленина, д. 134</t>
  </si>
  <si>
    <t>Саратовская область, г.   Балашов,    ул. Ленина, д. 147</t>
  </si>
  <si>
    <t>Саратовская область, г.   Балашов,    ул. Ленина, д. 152</t>
  </si>
  <si>
    <t>Саратовская область, г.   Балашов,    ул. Ленина, д. 153А</t>
  </si>
  <si>
    <t>Саратовская область, г.   Балашов,    ул. Ленина, д. 156</t>
  </si>
  <si>
    <t>Саратовская область, г.   Балашов,    ул. Ленина, д. 158</t>
  </si>
  <si>
    <t>Саратовская область, г.   Балашов,    ул. Ленина, д. 286</t>
  </si>
  <si>
    <t>Саратовская область, г.   Балашов,    ул. Ленина, д. 286Б</t>
  </si>
  <si>
    <t xml:space="preserve">Саратовская область, г.   Балашов,    ул. Луначарского, д. 66А        </t>
  </si>
  <si>
    <t xml:space="preserve">Саратовская область, г.   Балашов,    ул. Луначарского, д. 92     </t>
  </si>
  <si>
    <t>Саратовская область, г.   Балашов,    ул. Луначарского,     д.118</t>
  </si>
  <si>
    <t>Саратовская область, г.  Балашов,   Малый переулок, д. 15</t>
  </si>
  <si>
    <t xml:space="preserve">Саратовская область, г.   Балашов,    ул. Мельничная,  д.  14      </t>
  </si>
  <si>
    <t xml:space="preserve">Саратовская область, г.   Балашов,    ул. Менделеева,  д.   2            </t>
  </si>
  <si>
    <t xml:space="preserve">Саратовская область, г.   Балашов,    ул. Менделеева,  д.  2А         </t>
  </si>
  <si>
    <t xml:space="preserve">Саратовская область, г.   Балашов,    ул. Менделеева,  д.   3     </t>
  </si>
  <si>
    <t>Саратовская область, г.   Балашов,    ул. Менделеева,  д.  4А</t>
  </si>
  <si>
    <t>Саратовская область, г.   Балашов,    ул. Менделеева,  д.   6</t>
  </si>
  <si>
    <t xml:space="preserve">Саратовская область, г.   Балашов,    ул. Менделеева,  д.  6А   </t>
  </si>
  <si>
    <t>Саратовская область, г.   Балашов,    ул. Менделеева,  д.   8</t>
  </si>
  <si>
    <t>Саратовская область, г.   Балашов,    ул. Народная, д. 34</t>
  </si>
  <si>
    <t>Саратовская область, г.   Балашов,    ул. Народная, д. 36</t>
  </si>
  <si>
    <t>Саратовская область, г.   Балашов,    ул. Нефтяная, д. 50</t>
  </si>
  <si>
    <t>Саратовская область, г.   Балашов,    ул. Нефтяная, д. 56</t>
  </si>
  <si>
    <t>Саратовская область, г.   Балашов,    ул. Нефтяная, д. 30</t>
  </si>
  <si>
    <t>Саратовская область, г.   Балашов,    ул. Нефтяная,  д.   30А</t>
  </si>
  <si>
    <t>Саратовская область, г.   Балашов,    ул. Нефтяная, д. 32</t>
  </si>
  <si>
    <t>Саратовская область, г.   Балашов,    ул. Нефтяная, д. 34</t>
  </si>
  <si>
    <t>Саратовская область, г.   Балашов,    ул. Нефтяная, д. 42</t>
  </si>
  <si>
    <t>Саратовская область, г.   Балашов,    ул. Нефтяная, д. 44</t>
  </si>
  <si>
    <t>Саратовская область, г.   Балашов,    ул. Нефтяная,  д.   44А</t>
  </si>
  <si>
    <t>Саратовская область, г.   Балашов,    ул. Нефтяная, д. 48</t>
  </si>
  <si>
    <t>Саратовская область, г.   Балашов,    ул. Нефтяная, д. 52</t>
  </si>
  <si>
    <t xml:space="preserve">Саратовская область, г.  Балашов,   Новый переулок, д. 34    </t>
  </si>
  <si>
    <t>Саратовская область, г.   Балашов,    ул. Озерная, д. 49</t>
  </si>
  <si>
    <t xml:space="preserve">Саратовская область, г.   Балашов,    ул. Орджоникидзе, д.  1   </t>
  </si>
  <si>
    <t>Саратовская область, г.   Балашов,    ул. Орджоникидзе, д.  2</t>
  </si>
  <si>
    <t xml:space="preserve">Саратовская область, г.   Балашов,    ул. Орджоникидзе, д. 3А   </t>
  </si>
  <si>
    <t>Саратовская область, г.   Балашов,    ул. Орджоникидзе, д.  6</t>
  </si>
  <si>
    <t xml:space="preserve">Саратовская область, г.   Балашов,    ул. Орджоникидзе, д.  7    </t>
  </si>
  <si>
    <t>Саратовская область, г.   Балашов,    ул. Орджоникидзе, д.  8</t>
  </si>
  <si>
    <t xml:space="preserve">Саратовская область, г.   Балашов,    ул. Орджоникидзе, д.  9   </t>
  </si>
  <si>
    <t xml:space="preserve">Саратовская область, г.   Балашов,    ул. Орджоникидзе, д. 12  </t>
  </si>
  <si>
    <t xml:space="preserve">Саратовская область, г.   Балашов,    ул. Привокзальная, д. 1   </t>
  </si>
  <si>
    <t xml:space="preserve">Саратовская область, г.   Балашов,    ул. Привокзальная, д. 5   </t>
  </si>
  <si>
    <t>Саратовская область, г.   Балашов,    ул. Привокзальная, д. 6</t>
  </si>
  <si>
    <t xml:space="preserve">Саратовская область, г.   Балашов,    ул. Привокзальная, д. 7   </t>
  </si>
  <si>
    <t xml:space="preserve">Саратовская область, г.   Балашов,    ул. Привокзальная,    д. 11       </t>
  </si>
  <si>
    <t xml:space="preserve">Саратовская область, г.   Балашов,    ул. Привокзальная,    д. 13      </t>
  </si>
  <si>
    <t>Саратовская область, г.   Балашов,    ул. Привокзальная,    д.18</t>
  </si>
  <si>
    <t xml:space="preserve">Саратовская область, г.   Балашов,    ул. Привокзальная,    д.20 </t>
  </si>
  <si>
    <t xml:space="preserve">Саратовская область, г.   Балашов,    ул. Привокзальная,    д.36 </t>
  </si>
  <si>
    <t>Саратовская область, г.   Балашов,    ул. Пригородная,  д.  5</t>
  </si>
  <si>
    <t>Саратовская область, г.   Балашов,    ул. Пригородная,  д.  6</t>
  </si>
  <si>
    <t>Саратовская область, г.   Балашов,    ул. Пригородная, д.  6А</t>
  </si>
  <si>
    <t xml:space="preserve">Саратовская область, г.   Балашов,    ул. Пригородная, д.  13 </t>
  </si>
  <si>
    <t xml:space="preserve">Саратовская область, г.   Балашов,    ул. Пригородная, д.  27   </t>
  </si>
  <si>
    <t>Саратовская область, г.   Балашов,    ул. Пушкина, д. 65</t>
  </si>
  <si>
    <t>Саратовская область, г.   Балашов,    ул. Пушкина, д. 68</t>
  </si>
  <si>
    <t>Саратовская область, г.   Балашов,    ул. Пушкина, д. 71А</t>
  </si>
  <si>
    <t>Саратовская область, г.   Балашов,    ул. Рабочая, д. 18</t>
  </si>
  <si>
    <t>Саратовская область, г.   Балашов,    ул. Рабочая, д. 68</t>
  </si>
  <si>
    <t>Саратовская область, г.   Балашов,    ул. Рабочая, д. 97</t>
  </si>
  <si>
    <t>Саратовская область, г.   Балашов,    ул. Репина, д. 2</t>
  </si>
  <si>
    <t>Саратовская область, г.   Балашов,    ул. Репина, д. 4</t>
  </si>
  <si>
    <t>Саратовская область, г.   Балашов,    ул. Романова, д. 1</t>
  </si>
  <si>
    <t>Саратовская область, г.   Балашов,    ул. Романова, д. 3</t>
  </si>
  <si>
    <t>Саратовская область, г.   Балашов,    ул. Романова, д. 5</t>
  </si>
  <si>
    <t>Саратовская область, г.   Балашов,    ул. Романова, д. 6</t>
  </si>
  <si>
    <t>Саратовская область, г.   Балашов,    ул. Романова, д. 9</t>
  </si>
  <si>
    <t>Саратовская область, г.   Балашов,    ул. Романова, д. 11</t>
  </si>
  <si>
    <t>Саратовская область, г.   Балашов,    ул. Романова, д. 13</t>
  </si>
  <si>
    <t>Саратовская область, г.   Балашов,    ул. Романова, д. 17</t>
  </si>
  <si>
    <t>Саратовская область, г.   Балашов,    ул. Романова,  д.   17А</t>
  </si>
  <si>
    <t xml:space="preserve">Саратовская область, г.          Балашов, Саратовское   шоссе, д. 3 </t>
  </si>
  <si>
    <t>Саратовская область, г.          Балашов, Саратовское   шоссе, д. 7</t>
  </si>
  <si>
    <t>Саратовская область, г.   Балашов,   пер. Серова, д. 4</t>
  </si>
  <si>
    <t>Саратовская область, г.   Балашов,   пер. Серова, д. 5</t>
  </si>
  <si>
    <t>Саратовская область, г.   Балашов,   пер. Серова, д. 8</t>
  </si>
  <si>
    <t>Саратовская область, г.   Балашов,   пер. Серова, д. 10</t>
  </si>
  <si>
    <t>Саратовская область, г.   Балашов,    ул. Советская,  д.  147</t>
  </si>
  <si>
    <t>Саратовская область, г.   Балашов,    ул. Советская,  д.  151</t>
  </si>
  <si>
    <t>Саратовская область, г.   Балашов,    ул. Советская,  д.  152</t>
  </si>
  <si>
    <t>Саратовская область, г.   Балашов,    ул. Советская,  д.  156</t>
  </si>
  <si>
    <t>Саратовская область, г.   Балашов,    ул. Советская, д.  156А</t>
  </si>
  <si>
    <t>Саратовская область, г.   Балашов,    ул. Советская,  д.  160</t>
  </si>
  <si>
    <t>Саратовская область, г.   Балашов,    ул. Советская,  д.  162</t>
  </si>
  <si>
    <t>Саратовская область, г.   Балашов,    ул. Советская, д.  170А</t>
  </si>
  <si>
    <t>Саратовская область, г.   Балашов,    ул. Советская,  д.  173</t>
  </si>
  <si>
    <t>Саратовская область, г.   Балашов,    ул. Советская, д.  173А</t>
  </si>
  <si>
    <t>Саратовская область, г.   Балашов,    ул. Советская,  д.  177</t>
  </si>
  <si>
    <t>Саратовская область, г.   Балашов,    ул. Советская,  д.  181</t>
  </si>
  <si>
    <t>Саратовская область, г.   Балашов,    ул. Советская,  д.  186</t>
  </si>
  <si>
    <t>Саратовская область, г.   Балашов,    ул. Софинского,  д.   1</t>
  </si>
  <si>
    <t>Саратовская область, г.   Балашов,    ул. Софинского,  д.   2</t>
  </si>
  <si>
    <t xml:space="preserve">Саратовская область, г.   Балашов,    ул. Софинского,  д.   5        </t>
  </si>
  <si>
    <t xml:space="preserve">Саратовская область, г.   Балашов,    ул. Софинского,  д.  11    </t>
  </si>
  <si>
    <t xml:space="preserve">Саратовская область, г.   Балашов,    ул. Софинского,  д.  20   </t>
  </si>
  <si>
    <t>Саратовская область, г.   Балашов,    ул. Софинского,  д.  24</t>
  </si>
  <si>
    <t>Саратовская область, г.   Балашов,    ул. Софинского,  д.  26</t>
  </si>
  <si>
    <t>Саратовская область, г.   Балашов,    ул. Спортивная,  д.   2</t>
  </si>
  <si>
    <t>Саратовская область, г.   Балашов,    ул. Спортивная,  д.   4</t>
  </si>
  <si>
    <t xml:space="preserve">Саратовская область, г.   Балашов,    ул. Спортивная,  д.   6      </t>
  </si>
  <si>
    <t>Саратовская область, г.   Балашов,    ул. Спортивная,  д.   8</t>
  </si>
  <si>
    <t>Саратовская область, г.   Балашов,    ул. Спортивная,  д.  22</t>
  </si>
  <si>
    <t>Саратовская область, г.   Балашов,    ул. Строителей,  д.   3</t>
  </si>
  <si>
    <t>Саратовская область, г.   Балашов,    ул. Строителей,  д.   5</t>
  </si>
  <si>
    <t>Саратовская область, г.   Балашов,    ул. Строителей,  д.   7</t>
  </si>
  <si>
    <t>Саратовская область, г.   Балашов,    ул. Строителей,  д.   8</t>
  </si>
  <si>
    <t>Саратовская область, г.   Балашов,    ул. Строителей,  д.   9</t>
  </si>
  <si>
    <t>Саратовская область, г.   Балашов,   пер. Титова, д. 2</t>
  </si>
  <si>
    <t>Саратовская область, г.   Балашов,   пер. Титова, д. 3</t>
  </si>
  <si>
    <t>Саратовская область, г.   Балашов,   пер. Титова, д. 5</t>
  </si>
  <si>
    <t>Саратовская область, г.   Балашов,   пер. Титова, д. 7</t>
  </si>
  <si>
    <t>Саратовская область, г.   Балашов,    ул. Титова, д. 4</t>
  </si>
  <si>
    <t>Саратовская область, г.   Балашов,    ул. Титова, д. 5</t>
  </si>
  <si>
    <t>Саратовская область, г.   Балашов,    ул. Титова, д. 7</t>
  </si>
  <si>
    <t>Саратовская область, г.   Балашов,    ул. Титова, д. 8</t>
  </si>
  <si>
    <t>Саратовская область, г.   Балашов,    ул. Титова, д. 9</t>
  </si>
  <si>
    <t>Саратовская область, г.   Балашов,    ул. Титова, д. 10</t>
  </si>
  <si>
    <t xml:space="preserve">Саратовская область, г.   Балашов,    ул. Титова, д. 11А  </t>
  </si>
  <si>
    <t xml:space="preserve">Саратовская область, г.   Балашов,    ул. Титова, д.  12 </t>
  </si>
  <si>
    <t xml:space="preserve">Саратовская область, г.   Балашов,    ул. Титова, д. 13А   </t>
  </si>
  <si>
    <t>Саратовская область, г.   Балашов,    ул. Титова, д.  14</t>
  </si>
  <si>
    <t>Саратовская область, г.   Балашов,    ул. Титова, д. 15А</t>
  </si>
  <si>
    <t>Саратовская область, г.   Балашов,    ул. Титова, д. 17А</t>
  </si>
  <si>
    <t>Саратовская область, г.   Балашов,    ул. Титова, д. 19А</t>
  </si>
  <si>
    <t>Саратовская область, г.   Балашов,    ул. Титова, д. 21А</t>
  </si>
  <si>
    <t>Саратовская область, г.   Балашов,    ул. Титова, д. 22</t>
  </si>
  <si>
    <t>Саратовская область, г.   Балашов,    ул. Титова, д.  24</t>
  </si>
  <si>
    <t>Саратовская область, г.   Балашов,    ул. Титова, д.  26</t>
  </si>
  <si>
    <t>Саратовская область, г.   Балашов,    ул. Титова, д. 28</t>
  </si>
  <si>
    <t xml:space="preserve">Саратовская область, г.  Балашов,   Тихий переулок, д. 3    </t>
  </si>
  <si>
    <t xml:space="preserve">Саратовская область, г.  Балашов,   Тихий переулок, д. 4       </t>
  </si>
  <si>
    <t>Саратовская область, г.   Балашов,    ул. Уральская,  д.   15</t>
  </si>
  <si>
    <t xml:space="preserve">Саратовская область, г.   Балашов,    ул. Уральская,  д.  21А    </t>
  </si>
  <si>
    <t xml:space="preserve">Саратовская область, г.   Балашов,    ул. Фабричная, д. 4       </t>
  </si>
  <si>
    <t>Саратовская область, г.   Балашов,    ул. Фестивальная, д.  1</t>
  </si>
  <si>
    <t>Саратовская область, г.   Балашов,    ул. Фестивальная, д. 1А</t>
  </si>
  <si>
    <t>Саратовская область, г.   Балашов,    ул. Фестивальная, д.  4</t>
  </si>
  <si>
    <t xml:space="preserve">Саратовская область, г.   Балашов,    ул. Фестивальная, д.  7  </t>
  </si>
  <si>
    <t>Саратовская область, г.   Балашов,    ул. Фестивальная, д.  8</t>
  </si>
  <si>
    <t xml:space="preserve">Саратовская область, г.   Балашов,    ул. Фестивальная, д.  9  </t>
  </si>
  <si>
    <t>Саратовская область, г.   Балашов,    ул. Фестивальная, д. 10</t>
  </si>
  <si>
    <t xml:space="preserve">Саратовская область, г.   Балашов,    ул. Фестивальная, д. 17 </t>
  </si>
  <si>
    <t>Саратовская область, г.   Балашов,    ул. Фестивальная, д. 16</t>
  </si>
  <si>
    <t xml:space="preserve">Саратовская область, г.   Балашов,    ул. Фридриха   Энгельса,д. 12  </t>
  </si>
  <si>
    <t xml:space="preserve">Саратовская область, г.   Балашов,    ул. Шоссейная, д. 3  </t>
  </si>
  <si>
    <t>Саратовская область, г.   Балашов,    ул. Шоссейная, д. 8</t>
  </si>
  <si>
    <t>Саратовская область, г.   Балашов,    ул. Шоссейная,  д.   10</t>
  </si>
  <si>
    <t xml:space="preserve">Саратовская область, г.   Балашов,    ул. Шоссейная,  д.  10А </t>
  </si>
  <si>
    <t xml:space="preserve">Саратовская область, г.   Балашов,    ул. Шоссейная,  д.  10Б  </t>
  </si>
  <si>
    <t>Саратовская область, г.   Балашов,    ул. Шоссейная,  д.   11</t>
  </si>
  <si>
    <t>Саратовская область, г.   Балашов,    ул. Энтузиастов,  д.  6</t>
  </si>
  <si>
    <t xml:space="preserve">Саратовская область, г.   Балашов,    ул. Энтузиастов,  д.  8     </t>
  </si>
  <si>
    <t xml:space="preserve">Саратовская область, г.   Балашов,    ул. Энтузиастов, д.  10      </t>
  </si>
  <si>
    <t xml:space="preserve">Саратовская область, г.   Балашов,    ул. Энтузиастов, д.  8А     </t>
  </si>
  <si>
    <t xml:space="preserve">Саратовская область, г.   Балашов,    ул. Энтузиастов, д. 10А   </t>
  </si>
  <si>
    <t>Саратовская область, г.   Балашов,    ул. Энтузиастов, д.  12</t>
  </si>
  <si>
    <t>Саратовская область, г.   Балашов,    ул. Энтузиастов, д.  14</t>
  </si>
  <si>
    <t xml:space="preserve">Саратовская область, г.   Балашов,    ул. Энтузиастов, д.  16  </t>
  </si>
  <si>
    <t>Саратовская область, г.   Балашов,    ул. Энтузиастов, д.  20</t>
  </si>
  <si>
    <t>Саратовская область, г.   Балашов,    ул. Энтузиастов, д. 30А</t>
  </si>
  <si>
    <t>Саратовская область, г.   Балашов,    ул. Энтузиастов, д. 32А</t>
  </si>
  <si>
    <t>Саратовская область, г.   Балашов,    ул. Юбилейная, д. 1</t>
  </si>
  <si>
    <t xml:space="preserve">Саратовская область, г.   Балашов,    ул. Юбилейная,  д.   24   </t>
  </si>
  <si>
    <t xml:space="preserve">Саратовская область, г.   Балашов,    ул. Юбилейная,  д.   26   </t>
  </si>
  <si>
    <t>Саратовская область, г.   Балашов,    ул. Юбилейная,  д.   28</t>
  </si>
  <si>
    <t>Саратовская область, г.   Балашов,    ул. Юбилейная,  д.   30</t>
  </si>
  <si>
    <t>Саратовская область, г.   Балашов,    ул. Юбилейная,  д.   32</t>
  </si>
  <si>
    <t>Саратовская область, г.   Балашов,    ул. Юбилейная,  д.   40</t>
  </si>
  <si>
    <t xml:space="preserve">Саратовская область, г.   Балашов,    ул. Юбилейная,  д.   34   </t>
  </si>
  <si>
    <t>Саратовская область, г.   Балашов,    ул. Юбилейная,  д.   36</t>
  </si>
  <si>
    <t>Саратовская область, г.   Балашов,    ул. Юбилейная,  д.   38</t>
  </si>
  <si>
    <t>Саратовская область, г.   Балашов,    ул. Юбилейная,  д.   42</t>
  </si>
  <si>
    <t>Саратовская область, г.   Балашов,   пер. Южный, д. 3</t>
  </si>
  <si>
    <t>Саратовская область, г.   Балашов,   пер. Южный, д. 4</t>
  </si>
  <si>
    <t>Саратовская область, г.   Балашов,    ул. Фестивальная, д. 18</t>
  </si>
  <si>
    <t>Саратовская область, г.   Балашов,    ул. Фестивальная, д. 21</t>
  </si>
  <si>
    <t xml:space="preserve">Саратовская область, г.          Балашов, Балашов-3, д. 3          </t>
  </si>
  <si>
    <t xml:space="preserve">Саратовская область, г.          Балашов, Балашов-3, д. 4           </t>
  </si>
  <si>
    <t xml:space="preserve">Саратовская область, г.          Балашов, Балашов-3, д. 5       </t>
  </si>
  <si>
    <t xml:space="preserve">Саратовская область, г.          Балашов, Балашов-3, д. 6        </t>
  </si>
  <si>
    <t xml:space="preserve">Саратовская область, г.          Балашов, Балашов-3, д. 7         </t>
  </si>
  <si>
    <t xml:space="preserve">Саратовская область, г.          Балашов, Балашов-3, д. 9       </t>
  </si>
  <si>
    <t xml:space="preserve">Саратовская область, г.          Балашов, Балашов-3,  д.   10          </t>
  </si>
  <si>
    <t xml:space="preserve">Саратовская область, г.          Балашов, Балашов-3,  д.   11        </t>
  </si>
  <si>
    <t xml:space="preserve">Саратовская область, г.          Балашов, Балашов-3,  д.   12         </t>
  </si>
  <si>
    <t xml:space="preserve">Саратовская область, г.          Балашов, Балашов-3,  д.   13          </t>
  </si>
  <si>
    <t xml:space="preserve">Саратовская область, г.          Балашов, Балашов-3,  д.   14         </t>
  </si>
  <si>
    <t xml:space="preserve">Саратовская область, г.          Балашов, Балашов-3,  д.   15          </t>
  </si>
  <si>
    <t xml:space="preserve">Саратовская область, г.          Балашов, Балашов-3,  д.   16          </t>
  </si>
  <si>
    <t xml:space="preserve">Саратовская область, г.          Балашов, Балашов-3,  д.   17         </t>
  </si>
  <si>
    <t xml:space="preserve">Саратовская область, г.          Балашов, Балашов-3,  д.   18         </t>
  </si>
  <si>
    <t xml:space="preserve">Саратовская область, г.          Балашов, Балашов-3,  д.   19        </t>
  </si>
  <si>
    <t>Саратовская область, г.          Балашов, Балашов-3,  д.   20</t>
  </si>
  <si>
    <t>Саратовская область, г.          Балашов, Балашов-3,  д.   21</t>
  </si>
  <si>
    <t xml:space="preserve">Саратовская область, г.          Балашов, Балашов-3,  д.   22         </t>
  </si>
  <si>
    <t xml:space="preserve">Саратовская область, г.          Балашов, Балашов-3,  д.   23          </t>
  </si>
  <si>
    <t xml:space="preserve">Саратовская область, г.          Балашов, Балашов-5, д.  2/45          </t>
  </si>
  <si>
    <t xml:space="preserve">Саратовская область, г.          Балашов, Балашов-5, д.  2/47           </t>
  </si>
  <si>
    <t xml:space="preserve">Саратовская область, г.          Балашов, Балашов-5, д. 2/139           </t>
  </si>
  <si>
    <t xml:space="preserve">Саратовская область, г.   Балашов,    ул. Советская,  д.  213    </t>
  </si>
  <si>
    <t xml:space="preserve">Саратовская область, г.   Балашов,    ул. Карла Маркса, д.  5     </t>
  </si>
  <si>
    <t xml:space="preserve">Саратовская область, г.   Балашов,    ул. Титова, д.  20 </t>
  </si>
  <si>
    <t>Саратовская область, г.   Балашов,   пер. Грейдерный,  д.   5</t>
  </si>
  <si>
    <t xml:space="preserve">Саратовская область, г.   Балашов,    ул. Орджоникидзе,     д.11А      </t>
  </si>
  <si>
    <t xml:space="preserve">Саратовская область, г.   Балашов,    ул. Орджоникидзе,     д.11Б    </t>
  </si>
  <si>
    <t xml:space="preserve">Саратовская область, г.   Балашов,    ул. Орджоникидзе,     д.11В    </t>
  </si>
  <si>
    <t>Саратовская область, г.   Балашов,    ул. Орджоникидзе,     д.13Б</t>
  </si>
  <si>
    <t xml:space="preserve">Саратовская область, г.   Балашов,    ул. Орджоникидзе,     д.13В  </t>
  </si>
  <si>
    <t xml:space="preserve">Саратовская область, г.   Балашов,    ул. Орджоникидзе,     д.15Б  </t>
  </si>
  <si>
    <t xml:space="preserve">Саратовская область, г.   Балашов,    ул. Орджоникидзе,     д.15В     </t>
  </si>
  <si>
    <t xml:space="preserve">Саратовская область, г.   Балашов,    ул. Орджоникидзе, д. 13     </t>
  </si>
  <si>
    <t>Саратовская область, г.   Балашов,    ул. Привокзальная, д. 3</t>
  </si>
  <si>
    <t xml:space="preserve">Саратовская область, г.   Балашов,    ул. Фестивальная, д. 15 </t>
  </si>
  <si>
    <t>Саратовская область, г. Балашов, ул. Автомобилистов, д. 2</t>
  </si>
  <si>
    <t>Саратовская область, г. Балашов, ул. Орджоникидзе, д. 15 А</t>
  </si>
  <si>
    <t>Саратовская область, г. Балашов, ул. Орджоникидзе, д. 13 А</t>
  </si>
  <si>
    <t>Саратовская область, г. Балашов, пер, Грейдерный, д. 7 А</t>
  </si>
  <si>
    <t>Саратовская область, г. Балашов, ул. Астраханская, д. 67 Б</t>
  </si>
  <si>
    <t>Саратовская область, г. Балашов, ул. Коммунистическая, д. 190 А</t>
  </si>
  <si>
    <t>Саратовская область, г. Балашов, ул. Энергетическая, д. 48</t>
  </si>
  <si>
    <t>Саратовская область, п. Первомайский,  ул. Газовиков, д.1А</t>
  </si>
  <si>
    <t>Саратовская область, п. Октябрьский,   ул. Ленинская, д.12</t>
  </si>
  <si>
    <t>Саратовская область, п. Октябрьский,   ул. Ленинская, д.15</t>
  </si>
  <si>
    <t>Саратовская область, п. Октябрьский,   ул. Ленинская, д.17</t>
  </si>
  <si>
    <t>Саратовская область, п. Октябрьский,   ул. Ленинская, д.4</t>
  </si>
  <si>
    <t>Саратовская область, п. Октябрьский,   ул. Ленинская, д.7</t>
  </si>
  <si>
    <t>Саратовская область, п. Октябрьский,   ул. Ленинская, д.8</t>
  </si>
  <si>
    <t>Саратовская область, п. Октябрьский,   ул. Советская, д.9</t>
  </si>
  <si>
    <t>Саратовская область, п. Первомайский,  ул. Первомайская, д.11</t>
  </si>
  <si>
    <t>Саратовская область, п. Первомайский,  ул. Первомайская, д.3</t>
  </si>
  <si>
    <t>Саратовская область, п. Первомайский,  ул. Первомайская, д.3А</t>
  </si>
  <si>
    <t>Саратовская область, п. Первомайский,  ул. Первомайская, д.5</t>
  </si>
  <si>
    <t>Саратовская область, п. Первомайский,  ул. Первомайская, д.5А</t>
  </si>
  <si>
    <t>Саратовская область, п. Первомайский,  ул. Первомайская, д.9</t>
  </si>
  <si>
    <t>Саратовская область, п. Соцземледельский,  ул. Центральная, д.16</t>
  </si>
  <si>
    <t>Саратовская область, п. Соцземледельский,  ул. Кооперативная, д.8</t>
  </si>
  <si>
    <t>Саратовская область, рп. Пинеровка,          ул. Заводская, д.10Б</t>
  </si>
  <si>
    <t>Саратовская область, рп. Пинеровка,         ул. Заводская, д.11</t>
  </si>
  <si>
    <t>Саратовская область, рп. Пинеровка,         ул. Заводская, д.2</t>
  </si>
  <si>
    <t>Саратовская область, рп. Пинеровка,         ул. Заводская, д.3</t>
  </si>
  <si>
    <t>Саратовская область, рп. Пинеровка,         ул. Заводская, д.4</t>
  </si>
  <si>
    <t>Саратовская область, рп. Пинеровка,         ул. Заводская, д.8А</t>
  </si>
  <si>
    <t>Саратовская область, рп. Пинеровка,         ул. Комсомольская, д.12</t>
  </si>
  <si>
    <t>Саратовская область, рп. Пинеровка,         ул. Комсомольская, д.4</t>
  </si>
  <si>
    <t>Саратовская область, рп. Пинеровка,         ул. Комсомольская, д.5</t>
  </si>
  <si>
    <t>Саратовская область, рп. Пинеровка,         ул. Комсомольская, д.6</t>
  </si>
  <si>
    <t>Саратовская область, рп. Пинеровка,         ул. Мира, д.4</t>
  </si>
  <si>
    <t>Саратовская область, рп. Пинеровка,         ул. Мира, д.6</t>
  </si>
  <si>
    <t>Саратовская область, рп. Пинеровка,         ул. Мира, д.7</t>
  </si>
  <si>
    <t>Саратовская область, рп. Пинеровка,         ул. Мира, д.9</t>
  </si>
  <si>
    <t>Саратовская область, с. Малая Семеновка,         ул. Ленина, д.3</t>
  </si>
  <si>
    <t>Саратовская область, с. Малая Семеновка,         ул. Ленина, д.5</t>
  </si>
  <si>
    <t>Саратовская область, г. Балашов-3,                д. 24, кв. 4</t>
  </si>
  <si>
    <t>Саратовская область, г.   Балашов,               ул. 167-й Стрелковой дивизии, д.  3</t>
  </si>
  <si>
    <t>Саратовская область, г.   Балашов,         ул.167-й     Стрелковой дивизии, д.  8</t>
  </si>
  <si>
    <t>Саратовская область, г.   Балашов,          ул.167-й     Стрелковой дивизии, д. 8Б</t>
  </si>
  <si>
    <t>Саратовская область, г.   Балашов,          ул.167-й     Стрелковой дивизии, д. 18А</t>
  </si>
  <si>
    <t>Саратовская область, г.   Балашов,           ул.167-й     Стрелковой дивизии, д. 18Б</t>
  </si>
  <si>
    <t>Саратовская область, г.   Балашов,            ул.167-й     Стрелковой дивизии, д. 20</t>
  </si>
  <si>
    <t>Саратовская область, г.   Балашов,         ул.167-й     Стрелковой дивизии, д. 22А</t>
  </si>
  <si>
    <t xml:space="preserve">Саратовская область, г. Балашов,                   ул.  2-я Хоперская,  д.   28              </t>
  </si>
  <si>
    <t xml:space="preserve">Саратовская область, г. Балашов,                  ул.  2-я Хоперская,  д.   38            </t>
  </si>
  <si>
    <t xml:space="preserve">Саратовская область, г. Балашов,                     ул.  2-я Хоперская,  д.  40А             </t>
  </si>
  <si>
    <t xml:space="preserve">Саратовская область, г. Балашов,                 ул.  2-я Хоперская,  д.   42          </t>
  </si>
  <si>
    <t xml:space="preserve">Саратовская область, г. Балашов,                  ул.  30 лет Победы, д.  18А            </t>
  </si>
  <si>
    <t xml:space="preserve">Саратовская область, г. Балашов,                  ул.  30 лет Победы,  д.  22          </t>
  </si>
  <si>
    <t xml:space="preserve">Саратовская область, г. Балашов,                   ул.  30 лет Победы, д.  132          </t>
  </si>
  <si>
    <t>Саратовская область, г. Балашов,                    ул.  30 лет Победы, д.  133</t>
  </si>
  <si>
    <t xml:space="preserve">Саратовская область, г. Балашов,                    ул.  30 лет Победы, д.  137          </t>
  </si>
  <si>
    <t xml:space="preserve">Саратовская область, г. Балашов,                   ул.  30 лет Победы, д.  138         </t>
  </si>
  <si>
    <t>Саратовская область, г. Балашов,                       ул.  30 лет Победы, д.  168</t>
  </si>
  <si>
    <t xml:space="preserve">Саратовская область, г. Балашов,                      ул.  50 лет ВЛКСМ, д. 1            </t>
  </si>
  <si>
    <t>Саратовская область, г. Балашов,                  ул.  50 лет ВЛКСМ, д. 3</t>
  </si>
  <si>
    <t xml:space="preserve">Саратовская область, г. Балашов,                     ул.  50 лет ВЛКСМ, д. 5           </t>
  </si>
  <si>
    <t xml:space="preserve">Саратовская область, г. Балашов,                      ул.  50 лет ВЛКСМ, д. 7        </t>
  </si>
  <si>
    <t>Саратовская область, г. Балашов,                 ул.  50 лет ВЛКСМ, д. 9</t>
  </si>
  <si>
    <t xml:space="preserve">Саратовская область, г. Балашов,                      ул.  50 лет  ВЛКСМ,  д.  15         </t>
  </si>
  <si>
    <t xml:space="preserve">Саратовская область, г. Балашов,                   ул.  50 лет  ВЛКСМ,  д.  17          </t>
  </si>
  <si>
    <t xml:space="preserve">Саратовская область, г. Балашов,                     ул.  50 лет  ВЛКСМ,  д.  19           </t>
  </si>
  <si>
    <t xml:space="preserve">Саратовская область, г. Балашов,                   ул.  50 лет  ВЛКСМ,  д.  21         </t>
  </si>
  <si>
    <t xml:space="preserve">Саратовская область, г. Балашов,                         ул.  50 лет ВЛКСМ,  д.  21А           </t>
  </si>
  <si>
    <t>Саратовская область, с. Пады,                       ул. Санаторий, д.8</t>
  </si>
  <si>
    <t>Саратовская область, с. Пады,                        ул. Санаторий, д.33</t>
  </si>
  <si>
    <t>Саратовская область, с. Пады,                           ул. Санаторий, д.34</t>
  </si>
  <si>
    <t>Ежемесячный взнос (руб.)</t>
  </si>
  <si>
    <t>Годовой взнос (руб.)</t>
  </si>
  <si>
    <t>Стоимость взноса                 за 1 кв.м. (руб.)</t>
  </si>
  <si>
    <t>Кол-во мун-ных квартир</t>
  </si>
  <si>
    <t xml:space="preserve">Саратовская область, г.   Балашов,    ул. Фестивальная, д. 20   </t>
  </si>
  <si>
    <t>Номер счета</t>
  </si>
  <si>
    <t>40703810756000000947</t>
  </si>
  <si>
    <t>Саратовское отделение № 8622 ОАО «Сбербанк России»</t>
  </si>
  <si>
    <t>40703810356000001210</t>
  </si>
  <si>
    <t>40703810656000001211</t>
  </si>
  <si>
    <t>40703810956000001212</t>
  </si>
  <si>
    <t>40703810856000001215</t>
  </si>
  <si>
    <t>40703810656000001237</t>
  </si>
  <si>
    <t>40703810956000001238</t>
  </si>
  <si>
    <t>40703810056000001277</t>
  </si>
  <si>
    <t>40703810356000001278</t>
  </si>
  <si>
    <t>40703810156000001287</t>
  </si>
  <si>
    <t>40703810456000001288</t>
  </si>
  <si>
    <t>40703810756000001289</t>
  </si>
  <si>
    <t>40703810156000001290</t>
  </si>
  <si>
    <t>40703810456000001291</t>
  </si>
  <si>
    <t>40703810156000001300</t>
  </si>
  <si>
    <t>40703810356000001304</t>
  </si>
  <si>
    <t>40703810556000001308</t>
  </si>
  <si>
    <t>40703810856000001309</t>
  </si>
  <si>
    <t>40703810956000001490</t>
  </si>
  <si>
    <t>40703810256000001491</t>
  </si>
  <si>
    <t>40703810556000001492</t>
  </si>
  <si>
    <t>40703810856000001493</t>
  </si>
  <si>
    <t>40703810756000001506</t>
  </si>
  <si>
    <t>40703810056000001507</t>
  </si>
  <si>
    <t>40703810356000001508</t>
  </si>
  <si>
    <t>40703810656000001509</t>
  </si>
  <si>
    <t>40703810056000001510</t>
  </si>
  <si>
    <t>40703810956000001513</t>
  </si>
  <si>
    <t>40703810256000001514</t>
  </si>
  <si>
    <t>40703810556000001515</t>
  </si>
  <si>
    <t>40703810856000001516</t>
  </si>
  <si>
    <t>40703810156000001517</t>
  </si>
  <si>
    <t>40703810456000001518</t>
  </si>
  <si>
    <t>40703810156000001520</t>
  </si>
  <si>
    <t>40703810756000001522</t>
  </si>
  <si>
    <t>40703810056000001523</t>
  </si>
  <si>
    <t>40703810356000001524</t>
  </si>
  <si>
    <t>40703810256000002458</t>
  </si>
  <si>
    <t>40703810556000002459</t>
  </si>
  <si>
    <t>40703810256000002461</t>
  </si>
  <si>
    <t>40703810056000002195</t>
  </si>
  <si>
    <t>40703810056000002328</t>
  </si>
  <si>
    <t>40703810156000002325</t>
  </si>
  <si>
    <t>40703810356000002196</t>
  </si>
  <si>
    <t>40703810556000002598</t>
  </si>
  <si>
    <t>40703810256000002610</t>
  </si>
  <si>
    <t>40703810556000002624</t>
  </si>
  <si>
    <t>40703810856000002625</t>
  </si>
  <si>
    <t>40703810456000002627</t>
  </si>
  <si>
    <t>40703810356000002646</t>
  </si>
  <si>
    <t>40703810656000002647</t>
  </si>
  <si>
    <t>40703810956000002677</t>
  </si>
  <si>
    <t>40703810256000002678</t>
  </si>
  <si>
    <t>40703810356000002688</t>
  </si>
  <si>
    <t>40703810356000002691</t>
  </si>
  <si>
    <t>40703810056000002726</t>
  </si>
  <si>
    <t xml:space="preserve"> Наименование банка</t>
  </si>
  <si>
    <t>Октябрьское МО</t>
  </si>
  <si>
    <t>Первомайское МО</t>
  </si>
  <si>
    <t>Соцземледельское МО</t>
  </si>
  <si>
    <t>Пинеровское МО</t>
  </si>
  <si>
    <t>Итого: по Балашовскому МР</t>
  </si>
  <si>
    <t xml:space="preserve"> И того:</t>
  </si>
  <si>
    <t>И того:</t>
  </si>
  <si>
    <t>Общий счет Регионального оператора</t>
  </si>
  <si>
    <t>МО г.Балашов, Балашовского муниципального района</t>
  </si>
  <si>
    <t xml:space="preserve"> Глава администрации Балашовского муниципального района                                                     А.А. Москалев</t>
  </si>
  <si>
    <t>Приложение  к муниципальной програме " О внесении взносов за муниципальный жилищный фонд , для формирования Фонда  капитального ремонта, региональной программы капитального ремонта  общего имущества  многоквартирных домов на территории Балашовского муниципального района"  утвержденной постановлением  администрации Балашовского муниципального района          _________            №___________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</si>
</sst>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"/>
      <name val="Calibri"/>
      <family val="2"/>
    </font>
    <font>
      <b/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Calibri"/>
      <family val="2"/>
    </font>
    <font>
      <sz val="14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1" xfId="0" applyFont="1" applyBorder="1" applyAlignment="1">
      <alignment vertical="distributed" wrapText="1"/>
    </xf>
    <xf numFmtId="0" fontId="2" fillId="0" borderId="2" xfId="0" applyFont="1" applyBorder="1" applyAlignment="1">
      <alignment horizontal="center" vertical="distributed" wrapText="1"/>
    </xf>
    <xf numFmtId="0" fontId="2" fillId="0" borderId="3" xfId="0" applyFont="1" applyBorder="1" applyAlignment="1">
      <alignment horizontal="center" vertical="distributed" wrapText="1"/>
    </xf>
    <xf numFmtId="0" fontId="3" fillId="0" borderId="4" xfId="0" applyFont="1" applyBorder="1" applyAlignment="1">
      <alignment vertical="distributed" wrapText="1"/>
    </xf>
    <xf numFmtId="0" fontId="5" fillId="0" borderId="0" xfId="0" applyFont="1"/>
    <xf numFmtId="0" fontId="3" fillId="0" borderId="5" xfId="0" applyFont="1" applyBorder="1" applyAlignment="1">
      <alignment vertical="distributed" wrapText="1"/>
    </xf>
    <xf numFmtId="0" fontId="6" fillId="0" borderId="6" xfId="0" applyFont="1" applyFill="1" applyBorder="1" applyAlignment="1">
      <alignment horizontal="center" vertical="distributed" wrapText="1"/>
    </xf>
    <xf numFmtId="0" fontId="6" fillId="0" borderId="6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1" fillId="0" borderId="6" xfId="0" applyFont="1" applyFill="1" applyBorder="1" applyAlignment="1">
      <alignment vertical="top" wrapText="1"/>
    </xf>
    <xf numFmtId="0" fontId="1" fillId="0" borderId="6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vertical="top"/>
    </xf>
    <xf numFmtId="0" fontId="1" fillId="0" borderId="0" xfId="0" applyFont="1" applyFill="1" applyAlignment="1">
      <alignment horizontal="center" vertical="top"/>
    </xf>
    <xf numFmtId="0" fontId="1" fillId="0" borderId="6" xfId="0" applyFont="1" applyFill="1" applyBorder="1" applyAlignment="1">
      <alignment horizontal="center" vertical="top"/>
    </xf>
    <xf numFmtId="0" fontId="1" fillId="0" borderId="0" xfId="0" applyFont="1" applyFill="1"/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vertical="top"/>
    </xf>
    <xf numFmtId="0" fontId="1" fillId="0" borderId="6" xfId="0" applyFont="1" applyFill="1" applyBorder="1" applyAlignment="1">
      <alignment horizontal="center" vertical="center" wrapText="1"/>
    </xf>
    <xf numFmtId="2" fontId="1" fillId="0" borderId="0" xfId="0" applyNumberFormat="1" applyFont="1" applyFill="1"/>
    <xf numFmtId="2" fontId="1" fillId="0" borderId="0" xfId="0" applyNumberFormat="1" applyFont="1" applyFill="1" applyBorder="1" applyAlignment="1">
      <alignment vertical="top"/>
    </xf>
    <xf numFmtId="2" fontId="2" fillId="0" borderId="6" xfId="0" applyNumberFormat="1" applyFont="1" applyFill="1" applyBorder="1" applyAlignment="1">
      <alignment horizontal="center" vertical="top" wrapText="1"/>
    </xf>
    <xf numFmtId="2" fontId="1" fillId="0" borderId="6" xfId="0" applyNumberFormat="1" applyFont="1" applyFill="1" applyBorder="1" applyAlignment="1">
      <alignment vertical="top" wrapText="1"/>
    </xf>
    <xf numFmtId="2" fontId="1" fillId="0" borderId="0" xfId="0" applyNumberFormat="1" applyFont="1" applyFill="1" applyAlignment="1">
      <alignment vertical="top"/>
    </xf>
    <xf numFmtId="2" fontId="2" fillId="0" borderId="6" xfId="0" applyNumberFormat="1" applyFont="1" applyFill="1" applyBorder="1" applyAlignment="1">
      <alignment vertical="top" wrapText="1"/>
    </xf>
    <xf numFmtId="2" fontId="2" fillId="0" borderId="0" xfId="0" applyNumberFormat="1" applyFont="1" applyFill="1"/>
    <xf numFmtId="0" fontId="2" fillId="0" borderId="0" xfId="0" applyFont="1" applyFill="1"/>
    <xf numFmtId="2" fontId="2" fillId="0" borderId="6" xfId="0" applyNumberFormat="1" applyFont="1" applyFill="1" applyBorder="1" applyAlignment="1">
      <alignment vertical="top"/>
    </xf>
    <xf numFmtId="2" fontId="1" fillId="0" borderId="0" xfId="0" applyNumberFormat="1" applyFont="1" applyFill="1" applyBorder="1"/>
    <xf numFmtId="2" fontId="2" fillId="0" borderId="7" xfId="0" applyNumberFormat="1" applyFont="1" applyFill="1" applyBorder="1" applyAlignment="1">
      <alignment horizontal="center" vertical="distributed" wrapText="1"/>
    </xf>
    <xf numFmtId="2" fontId="1" fillId="0" borderId="7" xfId="0" applyNumberFormat="1" applyFont="1" applyFill="1" applyBorder="1" applyAlignment="1">
      <alignment horizontal="left" vertical="top" wrapText="1"/>
    </xf>
    <xf numFmtId="2" fontId="2" fillId="0" borderId="7" xfId="0" applyNumberFormat="1" applyFont="1" applyFill="1" applyBorder="1" applyAlignment="1">
      <alignment horizontal="left" vertical="top" wrapText="1"/>
    </xf>
    <xf numFmtId="2" fontId="2" fillId="0" borderId="7" xfId="0" applyNumberFormat="1" applyFont="1" applyFill="1" applyBorder="1"/>
    <xf numFmtId="0" fontId="1" fillId="0" borderId="6" xfId="0" applyFont="1" applyFill="1" applyBorder="1"/>
    <xf numFmtId="0" fontId="2" fillId="0" borderId="6" xfId="0" applyFont="1" applyFill="1" applyBorder="1" applyAlignment="1">
      <alignment horizontal="center"/>
    </xf>
    <xf numFmtId="0" fontId="1" fillId="0" borderId="0" xfId="0" applyFont="1" applyFill="1" applyBorder="1"/>
    <xf numFmtId="49" fontId="7" fillId="0" borderId="6" xfId="0" applyNumberFormat="1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left" vertical="top" wrapText="1"/>
    </xf>
    <xf numFmtId="49" fontId="7" fillId="0" borderId="6" xfId="0" applyNumberFormat="1" applyFont="1" applyFill="1" applyBorder="1" applyAlignment="1">
      <alignment horizontal="center" vertical="center" wrapText="1"/>
    </xf>
    <xf numFmtId="2" fontId="1" fillId="0" borderId="6" xfId="0" applyNumberFormat="1" applyFont="1" applyFill="1" applyBorder="1" applyAlignment="1">
      <alignment horizontal="center" vertical="center" wrapText="1"/>
    </xf>
    <xf numFmtId="2" fontId="1" fillId="0" borderId="7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vertical="top"/>
    </xf>
    <xf numFmtId="0" fontId="9" fillId="0" borderId="6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left" wrapText="1"/>
    </xf>
    <xf numFmtId="0" fontId="1" fillId="0" borderId="8" xfId="0" applyFont="1" applyFill="1" applyBorder="1" applyAlignment="1">
      <alignment vertical="top"/>
    </xf>
    <xf numFmtId="0" fontId="1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horizontal="center" wrapText="1"/>
    </xf>
    <xf numFmtId="0" fontId="11" fillId="0" borderId="0" xfId="0" applyFont="1" applyBorder="1" applyAlignment="1">
      <alignment horizontal="center" wrapText="1"/>
    </xf>
    <xf numFmtId="0" fontId="12" fillId="0" borderId="0" xfId="0" applyFont="1" applyAlignment="1"/>
    <xf numFmtId="2" fontId="1" fillId="0" borderId="0" xfId="0" applyNumberFormat="1" applyFont="1" applyFill="1" applyAlignment="1">
      <alignment wrapText="1"/>
    </xf>
    <xf numFmtId="0" fontId="9" fillId="0" borderId="0" xfId="0" applyFont="1" applyFill="1"/>
    <xf numFmtId="0" fontId="3" fillId="0" borderId="9" xfId="0" applyFont="1" applyBorder="1" applyAlignment="1">
      <alignment vertical="distributed" wrapText="1"/>
    </xf>
    <xf numFmtId="0" fontId="3" fillId="0" borderId="5" xfId="0" applyFont="1" applyBorder="1" applyAlignment="1">
      <alignment vertical="distributed" wrapText="1"/>
    </xf>
    <xf numFmtId="0" fontId="4" fillId="0" borderId="6" xfId="0" applyFont="1" applyBorder="1" applyAlignment="1">
      <alignment horizontal="left"/>
    </xf>
    <xf numFmtId="0" fontId="0" fillId="0" borderId="6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09"/>
  <sheetViews>
    <sheetView tabSelected="1" zoomScale="90" zoomScaleNormal="90" workbookViewId="0">
      <selection activeCell="K2" sqref="K2"/>
    </sheetView>
  </sheetViews>
  <sheetFormatPr defaultRowHeight="12.75"/>
  <cols>
    <col min="1" max="1" width="5.42578125" style="21" customWidth="1"/>
    <col min="2" max="2" width="32.28515625" style="21" customWidth="1"/>
    <col min="3" max="3" width="10.28515625" style="15" customWidth="1"/>
    <col min="4" max="4" width="15.140625" style="15" customWidth="1"/>
    <col min="5" max="5" width="11.42578125" style="21" customWidth="1"/>
    <col min="6" max="6" width="12.28515625" style="27" customWidth="1"/>
    <col min="7" max="7" width="10.85546875" style="23" customWidth="1"/>
    <col min="8" max="8" width="21.42578125" style="17" customWidth="1"/>
    <col min="9" max="9" width="22.42578125" style="17" customWidth="1"/>
    <col min="10" max="10" width="17.85546875" style="17" customWidth="1"/>
    <col min="11" max="16384" width="9.140625" style="17"/>
  </cols>
  <sheetData>
    <row r="1" spans="1:9" ht="93.75" customHeight="1">
      <c r="G1" s="54" t="s">
        <v>495</v>
      </c>
      <c r="H1" s="54"/>
      <c r="I1" s="54"/>
    </row>
    <row r="2" spans="1:9" ht="85.5" customHeight="1">
      <c r="A2" s="50"/>
      <c r="B2" s="51" t="s">
        <v>0</v>
      </c>
      <c r="C2" s="52"/>
      <c r="D2" s="52"/>
      <c r="E2" s="52"/>
      <c r="F2" s="52"/>
      <c r="G2" s="52"/>
      <c r="H2" s="53"/>
      <c r="I2" s="53"/>
    </row>
    <row r="3" spans="1:9">
      <c r="A3" s="49"/>
      <c r="B3" s="18"/>
      <c r="C3" s="19"/>
      <c r="D3" s="19"/>
      <c r="E3" s="18"/>
      <c r="F3" s="24"/>
      <c r="G3" s="32"/>
      <c r="H3" s="39"/>
      <c r="I3" s="39"/>
    </row>
    <row r="4" spans="1:9" s="20" customFormat="1" ht="60" customHeight="1">
      <c r="A4" s="12" t="s">
        <v>1</v>
      </c>
      <c r="B4" s="12" t="s">
        <v>51</v>
      </c>
      <c r="C4" s="12" t="s">
        <v>424</v>
      </c>
      <c r="D4" s="12" t="s">
        <v>52</v>
      </c>
      <c r="E4" s="12" t="s">
        <v>423</v>
      </c>
      <c r="F4" s="25" t="s">
        <v>421</v>
      </c>
      <c r="G4" s="33" t="s">
        <v>422</v>
      </c>
      <c r="H4" s="38" t="s">
        <v>426</v>
      </c>
      <c r="I4" s="38" t="s">
        <v>484</v>
      </c>
    </row>
    <row r="5" spans="1:9" s="20" customFormat="1" ht="36.75" customHeight="1">
      <c r="A5" s="12"/>
      <c r="B5" s="47" t="s">
        <v>493</v>
      </c>
      <c r="C5" s="12"/>
      <c r="D5" s="12"/>
      <c r="E5" s="12"/>
      <c r="F5" s="25"/>
      <c r="G5" s="33"/>
      <c r="H5" s="38"/>
      <c r="I5" s="38"/>
    </row>
    <row r="6" spans="1:9" ht="30.75" customHeight="1">
      <c r="A6" s="10">
        <v>1</v>
      </c>
      <c r="B6" s="10" t="s">
        <v>54</v>
      </c>
      <c r="C6" s="11">
        <v>3</v>
      </c>
      <c r="D6" s="11">
        <v>52.9</v>
      </c>
      <c r="E6" s="22">
        <v>4.33</v>
      </c>
      <c r="F6" s="26">
        <f>D6*E6</f>
        <v>229.05699999999999</v>
      </c>
      <c r="G6" s="34">
        <f>F6*12</f>
        <v>2748.6839999999997</v>
      </c>
      <c r="H6" s="48" t="s">
        <v>492</v>
      </c>
      <c r="I6" s="37"/>
    </row>
    <row r="7" spans="1:9" ht="27.75" customHeight="1">
      <c r="A7" s="10">
        <v>2</v>
      </c>
      <c r="B7" s="10" t="s">
        <v>55</v>
      </c>
      <c r="C7" s="11">
        <v>1</v>
      </c>
      <c r="D7" s="11">
        <v>58.8</v>
      </c>
      <c r="E7" s="22">
        <v>4.33</v>
      </c>
      <c r="F7" s="26">
        <f t="shared" ref="F7:F70" si="0">D7*E7</f>
        <v>254.60399999999998</v>
      </c>
      <c r="G7" s="34">
        <f>F7*12</f>
        <v>3055.2479999999996</v>
      </c>
      <c r="H7" s="48" t="s">
        <v>492</v>
      </c>
      <c r="I7" s="37"/>
    </row>
    <row r="8" spans="1:9" ht="27.75" customHeight="1">
      <c r="A8" s="10">
        <v>3</v>
      </c>
      <c r="B8" s="10" t="s">
        <v>56</v>
      </c>
      <c r="C8" s="11">
        <v>3</v>
      </c>
      <c r="D8" s="11">
        <v>91.8</v>
      </c>
      <c r="E8" s="22">
        <v>4.33</v>
      </c>
      <c r="F8" s="26">
        <f t="shared" si="0"/>
        <v>397.49399999999997</v>
      </c>
      <c r="G8" s="34">
        <f t="shared" ref="G8:G71" si="1">F8*12</f>
        <v>4769.9279999999999</v>
      </c>
      <c r="H8" s="48" t="s">
        <v>492</v>
      </c>
      <c r="I8" s="37"/>
    </row>
    <row r="9" spans="1:9" ht="45.75" customHeight="1">
      <c r="A9" s="10">
        <v>4</v>
      </c>
      <c r="B9" s="10" t="s">
        <v>390</v>
      </c>
      <c r="C9" s="11">
        <v>4</v>
      </c>
      <c r="D9" s="11">
        <v>203.7</v>
      </c>
      <c r="E9" s="22">
        <v>4.33</v>
      </c>
      <c r="F9" s="26">
        <f t="shared" si="0"/>
        <v>882.02099999999996</v>
      </c>
      <c r="G9" s="34">
        <f t="shared" si="1"/>
        <v>10584.252</v>
      </c>
      <c r="H9" s="40" t="s">
        <v>464</v>
      </c>
      <c r="I9" s="41" t="s">
        <v>428</v>
      </c>
    </row>
    <row r="10" spans="1:9" ht="30" customHeight="1">
      <c r="A10" s="10">
        <v>5</v>
      </c>
      <c r="B10" s="10" t="s">
        <v>391</v>
      </c>
      <c r="C10" s="11">
        <v>1</v>
      </c>
      <c r="D10" s="11">
        <v>43.1</v>
      </c>
      <c r="E10" s="22">
        <v>4.33</v>
      </c>
      <c r="F10" s="26">
        <f t="shared" si="0"/>
        <v>186.62300000000002</v>
      </c>
      <c r="G10" s="34">
        <f t="shared" si="1"/>
        <v>2239.4760000000001</v>
      </c>
      <c r="H10" s="48" t="s">
        <v>492</v>
      </c>
      <c r="I10" s="37"/>
    </row>
    <row r="11" spans="1:9" ht="32.25" customHeight="1">
      <c r="A11" s="10">
        <v>6</v>
      </c>
      <c r="B11" s="10" t="s">
        <v>392</v>
      </c>
      <c r="C11" s="11">
        <v>1</v>
      </c>
      <c r="D11" s="11">
        <v>94.3</v>
      </c>
      <c r="E11" s="22">
        <v>4.33</v>
      </c>
      <c r="F11" s="26">
        <f t="shared" si="0"/>
        <v>408.31900000000002</v>
      </c>
      <c r="G11" s="34">
        <f t="shared" si="1"/>
        <v>4899.8280000000004</v>
      </c>
      <c r="H11" s="48" t="s">
        <v>492</v>
      </c>
      <c r="I11" s="37"/>
    </row>
    <row r="12" spans="1:9" ht="30.75" customHeight="1">
      <c r="A12" s="10">
        <v>7</v>
      </c>
      <c r="B12" s="10" t="s">
        <v>393</v>
      </c>
      <c r="C12" s="11">
        <v>2</v>
      </c>
      <c r="D12" s="11">
        <v>117.1</v>
      </c>
      <c r="E12" s="22">
        <v>4.33</v>
      </c>
      <c r="F12" s="26">
        <f t="shared" si="0"/>
        <v>507.04300000000001</v>
      </c>
      <c r="G12" s="34">
        <f t="shared" si="1"/>
        <v>6084.5159999999996</v>
      </c>
      <c r="H12" s="48" t="s">
        <v>492</v>
      </c>
      <c r="I12" s="37"/>
    </row>
    <row r="13" spans="1:9" ht="46.5" customHeight="1">
      <c r="A13" s="10">
        <v>8</v>
      </c>
      <c r="B13" s="10" t="s">
        <v>394</v>
      </c>
      <c r="C13" s="11">
        <v>1</v>
      </c>
      <c r="D13" s="11">
        <v>81.3</v>
      </c>
      <c r="E13" s="22">
        <v>4.33</v>
      </c>
      <c r="F13" s="26">
        <f t="shared" si="0"/>
        <v>352.029</v>
      </c>
      <c r="G13" s="34">
        <f t="shared" si="1"/>
        <v>4224.348</v>
      </c>
      <c r="H13" s="40" t="s">
        <v>451</v>
      </c>
      <c r="I13" s="41" t="s">
        <v>428</v>
      </c>
    </row>
    <row r="14" spans="1:9" ht="51.75" customHeight="1">
      <c r="A14" s="10">
        <v>9</v>
      </c>
      <c r="B14" s="10" t="s">
        <v>395</v>
      </c>
      <c r="C14" s="11">
        <v>2</v>
      </c>
      <c r="D14" s="11">
        <v>84.9</v>
      </c>
      <c r="E14" s="22">
        <v>4.33</v>
      </c>
      <c r="F14" s="26">
        <f t="shared" si="0"/>
        <v>367.61700000000002</v>
      </c>
      <c r="G14" s="34">
        <f t="shared" si="1"/>
        <v>4411.4040000000005</v>
      </c>
      <c r="H14" s="40" t="s">
        <v>473</v>
      </c>
      <c r="I14" s="41" t="s">
        <v>428</v>
      </c>
    </row>
    <row r="15" spans="1:9" ht="53.25" customHeight="1">
      <c r="A15" s="10">
        <v>10</v>
      </c>
      <c r="B15" s="10" t="s">
        <v>396</v>
      </c>
      <c r="C15" s="11">
        <v>2</v>
      </c>
      <c r="D15" s="11">
        <v>105.6</v>
      </c>
      <c r="E15" s="22">
        <v>4.33</v>
      </c>
      <c r="F15" s="26">
        <f t="shared" si="0"/>
        <v>457.24799999999999</v>
      </c>
      <c r="G15" s="34">
        <f t="shared" si="1"/>
        <v>5486.9759999999997</v>
      </c>
      <c r="H15" s="40" t="s">
        <v>483</v>
      </c>
      <c r="I15" s="41" t="s">
        <v>428</v>
      </c>
    </row>
    <row r="16" spans="1:9" ht="49.5" customHeight="1">
      <c r="A16" s="10">
        <v>11</v>
      </c>
      <c r="B16" s="10" t="s">
        <v>397</v>
      </c>
      <c r="C16" s="11">
        <v>1</v>
      </c>
      <c r="D16" s="11">
        <v>40.4</v>
      </c>
      <c r="E16" s="22">
        <v>4.33</v>
      </c>
      <c r="F16" s="26">
        <f t="shared" si="0"/>
        <v>174.93199999999999</v>
      </c>
      <c r="G16" s="34">
        <f t="shared" si="1"/>
        <v>2099.1839999999997</v>
      </c>
      <c r="H16" s="40" t="s">
        <v>434</v>
      </c>
      <c r="I16" s="41" t="s">
        <v>428</v>
      </c>
    </row>
    <row r="17" spans="1:9" ht="60">
      <c r="A17" s="10">
        <v>12</v>
      </c>
      <c r="B17" s="10" t="s">
        <v>398</v>
      </c>
      <c r="C17" s="11">
        <v>2</v>
      </c>
      <c r="D17" s="11">
        <v>75.400000000000006</v>
      </c>
      <c r="E17" s="22">
        <v>4.33</v>
      </c>
      <c r="F17" s="26">
        <f t="shared" si="0"/>
        <v>326.48200000000003</v>
      </c>
      <c r="G17" s="34">
        <f t="shared" si="1"/>
        <v>3917.7840000000006</v>
      </c>
      <c r="H17" s="40" t="s">
        <v>433</v>
      </c>
      <c r="I17" s="41" t="s">
        <v>428</v>
      </c>
    </row>
    <row r="18" spans="1:9" ht="30.75" customHeight="1">
      <c r="A18" s="10">
        <v>13</v>
      </c>
      <c r="B18" s="10" t="s">
        <v>399</v>
      </c>
      <c r="C18" s="11">
        <v>1</v>
      </c>
      <c r="D18" s="11">
        <v>31</v>
      </c>
      <c r="E18" s="22">
        <v>4.33</v>
      </c>
      <c r="F18" s="26">
        <f t="shared" si="0"/>
        <v>134.22999999999999</v>
      </c>
      <c r="G18" s="34">
        <f t="shared" si="1"/>
        <v>1610.7599999999998</v>
      </c>
      <c r="H18" s="48" t="s">
        <v>492</v>
      </c>
      <c r="I18" s="37"/>
    </row>
    <row r="19" spans="1:9" ht="38.25">
      <c r="A19" s="10">
        <v>14</v>
      </c>
      <c r="B19" s="10" t="s">
        <v>400</v>
      </c>
      <c r="C19" s="11">
        <v>2</v>
      </c>
      <c r="D19" s="11">
        <v>92.3</v>
      </c>
      <c r="E19" s="22">
        <v>4.33</v>
      </c>
      <c r="F19" s="26">
        <f t="shared" si="0"/>
        <v>399.65899999999999</v>
      </c>
      <c r="G19" s="34">
        <f t="shared" si="1"/>
        <v>4795.9079999999994</v>
      </c>
      <c r="H19" s="48" t="s">
        <v>492</v>
      </c>
      <c r="I19" s="37"/>
    </row>
    <row r="20" spans="1:9" ht="36.75" customHeight="1">
      <c r="A20" s="10">
        <v>15</v>
      </c>
      <c r="B20" s="10" t="s">
        <v>401</v>
      </c>
      <c r="C20" s="11">
        <v>3</v>
      </c>
      <c r="D20" s="11">
        <v>89</v>
      </c>
      <c r="E20" s="22">
        <v>4.33</v>
      </c>
      <c r="F20" s="26">
        <f t="shared" si="0"/>
        <v>385.37</v>
      </c>
      <c r="G20" s="34">
        <f t="shared" si="1"/>
        <v>4624.4400000000005</v>
      </c>
      <c r="H20" s="48" t="s">
        <v>492</v>
      </c>
      <c r="I20" s="37"/>
    </row>
    <row r="21" spans="1:9" ht="33" customHeight="1">
      <c r="A21" s="10">
        <v>16</v>
      </c>
      <c r="B21" s="10" t="s">
        <v>402</v>
      </c>
      <c r="C21" s="11">
        <v>2</v>
      </c>
      <c r="D21" s="11">
        <v>60.1</v>
      </c>
      <c r="E21" s="22">
        <v>4.33</v>
      </c>
      <c r="F21" s="26">
        <f t="shared" si="0"/>
        <v>260.233</v>
      </c>
      <c r="G21" s="34">
        <f t="shared" si="1"/>
        <v>3122.7960000000003</v>
      </c>
      <c r="H21" s="48" t="s">
        <v>492</v>
      </c>
      <c r="I21" s="37"/>
    </row>
    <row r="22" spans="1:9" ht="33.75" customHeight="1">
      <c r="A22" s="10">
        <v>17</v>
      </c>
      <c r="B22" s="10" t="s">
        <v>403</v>
      </c>
      <c r="C22" s="11">
        <v>1</v>
      </c>
      <c r="D22" s="11">
        <v>27.9</v>
      </c>
      <c r="E22" s="22">
        <v>4.33</v>
      </c>
      <c r="F22" s="26">
        <f t="shared" si="0"/>
        <v>120.807</v>
      </c>
      <c r="G22" s="34">
        <f t="shared" si="1"/>
        <v>1449.684</v>
      </c>
      <c r="H22" s="48" t="s">
        <v>492</v>
      </c>
      <c r="I22" s="37"/>
    </row>
    <row r="23" spans="1:9" ht="25.5">
      <c r="A23" s="10">
        <v>18</v>
      </c>
      <c r="B23" s="10" t="s">
        <v>404</v>
      </c>
      <c r="C23" s="11">
        <v>16</v>
      </c>
      <c r="D23" s="11">
        <v>273.39999999999998</v>
      </c>
      <c r="E23" s="22">
        <v>4.33</v>
      </c>
      <c r="F23" s="26">
        <f t="shared" si="0"/>
        <v>1183.8219999999999</v>
      </c>
      <c r="G23" s="34">
        <f t="shared" si="1"/>
        <v>14205.863999999998</v>
      </c>
      <c r="H23" s="37"/>
      <c r="I23" s="37"/>
    </row>
    <row r="24" spans="1:9" ht="47.25" customHeight="1">
      <c r="A24" s="10">
        <v>19</v>
      </c>
      <c r="B24" s="10" t="s">
        <v>405</v>
      </c>
      <c r="C24" s="11">
        <v>9</v>
      </c>
      <c r="D24" s="11">
        <v>428.6</v>
      </c>
      <c r="E24" s="22">
        <v>4.33</v>
      </c>
      <c r="F24" s="26">
        <f t="shared" si="0"/>
        <v>1855.8380000000002</v>
      </c>
      <c r="G24" s="34">
        <f t="shared" si="1"/>
        <v>22270.056000000004</v>
      </c>
      <c r="H24" s="40" t="s">
        <v>432</v>
      </c>
      <c r="I24" s="41" t="s">
        <v>428</v>
      </c>
    </row>
    <row r="25" spans="1:9" ht="27.75" customHeight="1">
      <c r="A25" s="10">
        <v>20</v>
      </c>
      <c r="B25" s="10" t="s">
        <v>406</v>
      </c>
      <c r="C25" s="11">
        <v>1</v>
      </c>
      <c r="D25" s="11">
        <v>13.3</v>
      </c>
      <c r="E25" s="22">
        <v>4.33</v>
      </c>
      <c r="F25" s="26">
        <f t="shared" si="0"/>
        <v>57.589000000000006</v>
      </c>
      <c r="G25" s="34">
        <f t="shared" si="1"/>
        <v>691.0680000000001</v>
      </c>
      <c r="H25" s="48" t="s">
        <v>492</v>
      </c>
      <c r="I25" s="37"/>
    </row>
    <row r="26" spans="1:9" ht="54.75" customHeight="1">
      <c r="A26" s="10">
        <v>21</v>
      </c>
      <c r="B26" s="10" t="s">
        <v>407</v>
      </c>
      <c r="C26" s="11">
        <v>4</v>
      </c>
      <c r="D26" s="11">
        <v>197.9</v>
      </c>
      <c r="E26" s="22">
        <v>4.33</v>
      </c>
      <c r="F26" s="26">
        <f t="shared" si="0"/>
        <v>856.90700000000004</v>
      </c>
      <c r="G26" s="34">
        <f t="shared" si="1"/>
        <v>10282.884</v>
      </c>
      <c r="H26" s="40" t="s">
        <v>452</v>
      </c>
      <c r="I26" s="41" t="s">
        <v>428</v>
      </c>
    </row>
    <row r="27" spans="1:9" ht="28.5" customHeight="1">
      <c r="A27" s="10">
        <v>22</v>
      </c>
      <c r="B27" s="10" t="s">
        <v>408</v>
      </c>
      <c r="C27" s="11">
        <v>1</v>
      </c>
      <c r="D27" s="11">
        <v>29.3</v>
      </c>
      <c r="E27" s="22">
        <v>4.33</v>
      </c>
      <c r="F27" s="26">
        <f t="shared" si="0"/>
        <v>126.869</v>
      </c>
      <c r="G27" s="34">
        <f t="shared" si="1"/>
        <v>1522.4279999999999</v>
      </c>
      <c r="H27" s="48" t="s">
        <v>492</v>
      </c>
      <c r="I27" s="37"/>
    </row>
    <row r="28" spans="1:9" ht="27.75" customHeight="1">
      <c r="A28" s="10">
        <v>23</v>
      </c>
      <c r="B28" s="10" t="s">
        <v>409</v>
      </c>
      <c r="C28" s="11">
        <v>1</v>
      </c>
      <c r="D28" s="11">
        <v>45</v>
      </c>
      <c r="E28" s="22">
        <v>4.33</v>
      </c>
      <c r="F28" s="26">
        <f t="shared" si="0"/>
        <v>194.85</v>
      </c>
      <c r="G28" s="34">
        <f t="shared" si="1"/>
        <v>2338.1999999999998</v>
      </c>
      <c r="H28" s="48" t="s">
        <v>492</v>
      </c>
      <c r="I28" s="37"/>
    </row>
    <row r="29" spans="1:9" ht="60">
      <c r="A29" s="10">
        <v>24</v>
      </c>
      <c r="B29" s="10" t="s">
        <v>410</v>
      </c>
      <c r="C29" s="11">
        <v>1</v>
      </c>
      <c r="D29" s="11">
        <v>57.1</v>
      </c>
      <c r="E29" s="22">
        <v>4.33</v>
      </c>
      <c r="F29" s="26">
        <f t="shared" si="0"/>
        <v>247.24300000000002</v>
      </c>
      <c r="G29" s="34">
        <f t="shared" si="1"/>
        <v>2966.9160000000002</v>
      </c>
      <c r="H29" s="40" t="s">
        <v>470</v>
      </c>
      <c r="I29" s="41" t="s">
        <v>428</v>
      </c>
    </row>
    <row r="30" spans="1:9" ht="48" customHeight="1">
      <c r="A30" s="10">
        <v>25</v>
      </c>
      <c r="B30" s="10" t="s">
        <v>411</v>
      </c>
      <c r="C30" s="11">
        <v>2</v>
      </c>
      <c r="D30" s="11">
        <v>108</v>
      </c>
      <c r="E30" s="22">
        <v>4.33</v>
      </c>
      <c r="F30" s="26">
        <f t="shared" si="0"/>
        <v>467.64</v>
      </c>
      <c r="G30" s="34">
        <f t="shared" si="1"/>
        <v>5611.68</v>
      </c>
      <c r="H30" s="40" t="s">
        <v>477</v>
      </c>
      <c r="I30" s="41" t="s">
        <v>428</v>
      </c>
    </row>
    <row r="31" spans="1:9" ht="26.25" customHeight="1">
      <c r="A31" s="10">
        <v>26</v>
      </c>
      <c r="B31" s="10" t="s">
        <v>412</v>
      </c>
      <c r="C31" s="11">
        <v>3</v>
      </c>
      <c r="D31" s="11">
        <v>159.1</v>
      </c>
      <c r="E31" s="22">
        <v>4.33</v>
      </c>
      <c r="F31" s="26">
        <f t="shared" si="0"/>
        <v>688.90300000000002</v>
      </c>
      <c r="G31" s="34">
        <f t="shared" si="1"/>
        <v>8266.8359999999993</v>
      </c>
      <c r="H31" s="48" t="s">
        <v>492</v>
      </c>
      <c r="I31" s="37"/>
    </row>
    <row r="32" spans="1:9" ht="52.5" customHeight="1">
      <c r="A32" s="10">
        <v>27</v>
      </c>
      <c r="B32" s="10" t="s">
        <v>413</v>
      </c>
      <c r="C32" s="11">
        <v>1</v>
      </c>
      <c r="D32" s="11">
        <v>44.3</v>
      </c>
      <c r="E32" s="22">
        <v>4.33</v>
      </c>
      <c r="F32" s="26">
        <f t="shared" si="0"/>
        <v>191.81899999999999</v>
      </c>
      <c r="G32" s="34">
        <f t="shared" si="1"/>
        <v>2301.828</v>
      </c>
      <c r="H32" s="40" t="s">
        <v>471</v>
      </c>
      <c r="I32" s="41" t="s">
        <v>428</v>
      </c>
    </row>
    <row r="33" spans="1:9" ht="28.5" customHeight="1">
      <c r="A33" s="10">
        <v>28</v>
      </c>
      <c r="B33" s="10" t="s">
        <v>414</v>
      </c>
      <c r="C33" s="11">
        <v>5</v>
      </c>
      <c r="D33" s="11">
        <v>202.5</v>
      </c>
      <c r="E33" s="22">
        <v>4.33</v>
      </c>
      <c r="F33" s="26">
        <f t="shared" si="0"/>
        <v>876.82500000000005</v>
      </c>
      <c r="G33" s="34">
        <f t="shared" si="1"/>
        <v>10521.900000000001</v>
      </c>
      <c r="H33" s="48" t="s">
        <v>492</v>
      </c>
      <c r="I33" s="37"/>
    </row>
    <row r="34" spans="1:9" ht="27.75" customHeight="1">
      <c r="A34" s="10">
        <v>29</v>
      </c>
      <c r="B34" s="10" t="s">
        <v>415</v>
      </c>
      <c r="C34" s="11">
        <v>10</v>
      </c>
      <c r="D34" s="11">
        <v>219.9</v>
      </c>
      <c r="E34" s="22">
        <v>4.33</v>
      </c>
      <c r="F34" s="26">
        <f t="shared" si="0"/>
        <v>952.16700000000003</v>
      </c>
      <c r="G34" s="34">
        <f t="shared" si="1"/>
        <v>11426.004000000001</v>
      </c>
      <c r="H34" s="48" t="s">
        <v>492</v>
      </c>
      <c r="I34" s="37"/>
    </row>
    <row r="35" spans="1:9" ht="26.25" customHeight="1">
      <c r="A35" s="10">
        <v>30</v>
      </c>
      <c r="B35" s="10" t="s">
        <v>416</v>
      </c>
      <c r="C35" s="11">
        <v>1</v>
      </c>
      <c r="D35" s="11">
        <v>55.9</v>
      </c>
      <c r="E35" s="22">
        <v>4.33</v>
      </c>
      <c r="F35" s="26">
        <f t="shared" si="0"/>
        <v>242.047</v>
      </c>
      <c r="G35" s="34">
        <f t="shared" si="1"/>
        <v>2904.5639999999999</v>
      </c>
      <c r="H35" s="48" t="s">
        <v>492</v>
      </c>
      <c r="I35" s="37"/>
    </row>
    <row r="36" spans="1:9" ht="26.25" customHeight="1">
      <c r="A36" s="10">
        <v>31</v>
      </c>
      <c r="B36" s="10" t="s">
        <v>417</v>
      </c>
      <c r="C36" s="11">
        <v>3</v>
      </c>
      <c r="D36" s="11">
        <v>117.7</v>
      </c>
      <c r="E36" s="22">
        <v>4.33</v>
      </c>
      <c r="F36" s="26">
        <f t="shared" si="0"/>
        <v>509.64100000000002</v>
      </c>
      <c r="G36" s="34">
        <f t="shared" si="1"/>
        <v>6115.692</v>
      </c>
      <c r="H36" s="48" t="s">
        <v>492</v>
      </c>
      <c r="I36" s="37"/>
    </row>
    <row r="37" spans="1:9" ht="28.5" customHeight="1">
      <c r="A37" s="10">
        <v>32</v>
      </c>
      <c r="B37" s="10" t="s">
        <v>57</v>
      </c>
      <c r="C37" s="11">
        <v>1</v>
      </c>
      <c r="D37" s="11">
        <v>46.9</v>
      </c>
      <c r="E37" s="22">
        <v>4.33</v>
      </c>
      <c r="F37" s="26">
        <f t="shared" si="0"/>
        <v>203.077</v>
      </c>
      <c r="G37" s="34">
        <f t="shared" si="1"/>
        <v>2436.924</v>
      </c>
      <c r="H37" s="48" t="s">
        <v>492</v>
      </c>
      <c r="I37" s="37"/>
    </row>
    <row r="38" spans="1:9" ht="33.75" customHeight="1">
      <c r="A38" s="10">
        <v>33</v>
      </c>
      <c r="B38" s="10" t="s">
        <v>58</v>
      </c>
      <c r="C38" s="11">
        <v>3</v>
      </c>
      <c r="D38" s="11">
        <v>127</v>
      </c>
      <c r="E38" s="22">
        <v>4.33</v>
      </c>
      <c r="F38" s="26">
        <f t="shared" si="0"/>
        <v>549.91</v>
      </c>
      <c r="G38" s="34">
        <f t="shared" si="1"/>
        <v>6598.92</v>
      </c>
      <c r="H38" s="40" t="s">
        <v>462</v>
      </c>
      <c r="I38" s="41" t="s">
        <v>428</v>
      </c>
    </row>
    <row r="39" spans="1:9" ht="35.25" customHeight="1">
      <c r="A39" s="10">
        <v>34</v>
      </c>
      <c r="B39" s="10" t="s">
        <v>75</v>
      </c>
      <c r="C39" s="11">
        <v>1</v>
      </c>
      <c r="D39" s="11">
        <v>49.5</v>
      </c>
      <c r="E39" s="22">
        <v>4.33</v>
      </c>
      <c r="F39" s="26">
        <f t="shared" si="0"/>
        <v>214.33500000000001</v>
      </c>
      <c r="G39" s="34">
        <f t="shared" si="1"/>
        <v>2572.02</v>
      </c>
      <c r="H39" s="40" t="s">
        <v>481</v>
      </c>
      <c r="I39" s="41" t="s">
        <v>428</v>
      </c>
    </row>
    <row r="40" spans="1:9" ht="27.75" customHeight="1">
      <c r="A40" s="10">
        <v>35</v>
      </c>
      <c r="B40" s="10" t="s">
        <v>59</v>
      </c>
      <c r="C40" s="11">
        <v>1</v>
      </c>
      <c r="D40" s="11">
        <v>52.9</v>
      </c>
      <c r="E40" s="22">
        <v>4.33</v>
      </c>
      <c r="F40" s="26">
        <f t="shared" si="0"/>
        <v>229.05699999999999</v>
      </c>
      <c r="G40" s="34">
        <f t="shared" si="1"/>
        <v>2748.6839999999997</v>
      </c>
      <c r="H40" s="48" t="s">
        <v>492</v>
      </c>
      <c r="I40" s="37"/>
    </row>
    <row r="41" spans="1:9" ht="27" customHeight="1">
      <c r="A41" s="10">
        <v>36</v>
      </c>
      <c r="B41" s="10" t="s">
        <v>60</v>
      </c>
      <c r="C41" s="11">
        <v>2</v>
      </c>
      <c r="D41" s="11">
        <v>87.1</v>
      </c>
      <c r="E41" s="22">
        <v>4.33</v>
      </c>
      <c r="F41" s="26">
        <f t="shared" si="0"/>
        <v>377.14299999999997</v>
      </c>
      <c r="G41" s="34">
        <f t="shared" si="1"/>
        <v>4525.7159999999994</v>
      </c>
      <c r="H41" s="48" t="s">
        <v>492</v>
      </c>
      <c r="I41" s="37"/>
    </row>
    <row r="42" spans="1:9" ht="27.75" customHeight="1">
      <c r="A42" s="10">
        <v>37</v>
      </c>
      <c r="B42" s="10" t="s">
        <v>61</v>
      </c>
      <c r="C42" s="11">
        <v>1</v>
      </c>
      <c r="D42" s="11">
        <v>44</v>
      </c>
      <c r="E42" s="22">
        <v>4.33</v>
      </c>
      <c r="F42" s="26">
        <f t="shared" si="0"/>
        <v>190.52</v>
      </c>
      <c r="G42" s="34">
        <f t="shared" si="1"/>
        <v>2286.2400000000002</v>
      </c>
      <c r="H42" s="48" t="s">
        <v>492</v>
      </c>
      <c r="I42" s="37"/>
    </row>
    <row r="43" spans="1:9" ht="29.25" customHeight="1">
      <c r="A43" s="10">
        <v>38</v>
      </c>
      <c r="B43" s="10" t="s">
        <v>62</v>
      </c>
      <c r="C43" s="11">
        <v>2</v>
      </c>
      <c r="D43" s="11">
        <v>81.900000000000006</v>
      </c>
      <c r="E43" s="22">
        <v>4.33</v>
      </c>
      <c r="F43" s="26">
        <f t="shared" si="0"/>
        <v>354.62700000000001</v>
      </c>
      <c r="G43" s="34">
        <f t="shared" si="1"/>
        <v>4255.5240000000003</v>
      </c>
      <c r="H43" s="48" t="s">
        <v>492</v>
      </c>
      <c r="I43" s="37"/>
    </row>
    <row r="44" spans="1:9" ht="47.25" customHeight="1">
      <c r="A44" s="10">
        <v>39</v>
      </c>
      <c r="B44" s="10" t="s">
        <v>63</v>
      </c>
      <c r="C44" s="11">
        <v>5</v>
      </c>
      <c r="D44" s="11">
        <v>202.9</v>
      </c>
      <c r="E44" s="22">
        <v>4.33</v>
      </c>
      <c r="F44" s="26">
        <f t="shared" si="0"/>
        <v>878.55700000000002</v>
      </c>
      <c r="G44" s="34">
        <f t="shared" si="1"/>
        <v>10542.684000000001</v>
      </c>
      <c r="H44" s="40" t="s">
        <v>460</v>
      </c>
      <c r="I44" s="41" t="s">
        <v>428</v>
      </c>
    </row>
    <row r="45" spans="1:9" ht="28.5" customHeight="1">
      <c r="A45" s="10">
        <v>40</v>
      </c>
      <c r="B45" s="10" t="s">
        <v>64</v>
      </c>
      <c r="C45" s="11">
        <v>2</v>
      </c>
      <c r="D45" s="11">
        <v>84.8</v>
      </c>
      <c r="E45" s="22">
        <v>4.33</v>
      </c>
      <c r="F45" s="26">
        <f t="shared" si="0"/>
        <v>367.18399999999997</v>
      </c>
      <c r="G45" s="34">
        <f t="shared" si="1"/>
        <v>4406.2079999999996</v>
      </c>
      <c r="H45" s="48" t="s">
        <v>492</v>
      </c>
      <c r="I45" s="37"/>
    </row>
    <row r="46" spans="1:9" ht="30.75" customHeight="1">
      <c r="A46" s="10">
        <v>41</v>
      </c>
      <c r="B46" s="10" t="s">
        <v>65</v>
      </c>
      <c r="C46" s="11">
        <v>1</v>
      </c>
      <c r="D46" s="11">
        <v>37.4</v>
      </c>
      <c r="E46" s="22">
        <v>4.33</v>
      </c>
      <c r="F46" s="26">
        <f t="shared" si="0"/>
        <v>161.94200000000001</v>
      </c>
      <c r="G46" s="34">
        <f t="shared" si="1"/>
        <v>1943.3040000000001</v>
      </c>
      <c r="H46" s="48" t="s">
        <v>492</v>
      </c>
      <c r="I46" s="37"/>
    </row>
    <row r="47" spans="1:9" ht="27.75" customHeight="1">
      <c r="A47" s="10">
        <v>42</v>
      </c>
      <c r="B47" s="10" t="s">
        <v>66</v>
      </c>
      <c r="C47" s="11">
        <v>1</v>
      </c>
      <c r="D47" s="11">
        <v>49.2</v>
      </c>
      <c r="E47" s="22">
        <v>4.33</v>
      </c>
      <c r="F47" s="26">
        <f t="shared" si="0"/>
        <v>213.03600000000003</v>
      </c>
      <c r="G47" s="34">
        <f t="shared" si="1"/>
        <v>2556.4320000000002</v>
      </c>
      <c r="H47" s="48" t="s">
        <v>492</v>
      </c>
      <c r="I47" s="37"/>
    </row>
    <row r="48" spans="1:9" ht="28.5" customHeight="1">
      <c r="A48" s="10">
        <v>43</v>
      </c>
      <c r="B48" s="10" t="s">
        <v>67</v>
      </c>
      <c r="C48" s="11">
        <v>1</v>
      </c>
      <c r="D48" s="11">
        <v>43.7</v>
      </c>
      <c r="E48" s="22">
        <v>4.33</v>
      </c>
      <c r="F48" s="26">
        <f t="shared" si="0"/>
        <v>189.221</v>
      </c>
      <c r="G48" s="34">
        <f t="shared" si="1"/>
        <v>2270.652</v>
      </c>
      <c r="H48" s="48" t="s">
        <v>492</v>
      </c>
      <c r="I48" s="37"/>
    </row>
    <row r="49" spans="1:9" ht="28.5" customHeight="1">
      <c r="A49" s="10">
        <v>44</v>
      </c>
      <c r="B49" s="10" t="s">
        <v>68</v>
      </c>
      <c r="C49" s="11">
        <v>2</v>
      </c>
      <c r="D49" s="11">
        <v>106.6</v>
      </c>
      <c r="E49" s="22">
        <v>4.33</v>
      </c>
      <c r="F49" s="26">
        <f t="shared" si="0"/>
        <v>461.57799999999997</v>
      </c>
      <c r="G49" s="34">
        <f t="shared" si="1"/>
        <v>5538.9359999999997</v>
      </c>
      <c r="H49" s="48" t="s">
        <v>492</v>
      </c>
      <c r="I49" s="37"/>
    </row>
    <row r="50" spans="1:9" ht="27.75" customHeight="1">
      <c r="A50" s="10">
        <v>45</v>
      </c>
      <c r="B50" s="10" t="s">
        <v>69</v>
      </c>
      <c r="C50" s="11">
        <v>1</v>
      </c>
      <c r="D50" s="11">
        <v>61.9</v>
      </c>
      <c r="E50" s="22">
        <v>4.33</v>
      </c>
      <c r="F50" s="26">
        <f t="shared" si="0"/>
        <v>268.02699999999999</v>
      </c>
      <c r="G50" s="34">
        <f t="shared" si="1"/>
        <v>3216.3239999999996</v>
      </c>
      <c r="H50" s="48" t="s">
        <v>492</v>
      </c>
      <c r="I50" s="37"/>
    </row>
    <row r="51" spans="1:9" ht="29.45" customHeight="1">
      <c r="A51" s="10">
        <v>46</v>
      </c>
      <c r="B51" s="10" t="s">
        <v>70</v>
      </c>
      <c r="C51" s="11">
        <v>2</v>
      </c>
      <c r="D51" s="11">
        <v>107.4</v>
      </c>
      <c r="E51" s="22">
        <v>4.33</v>
      </c>
      <c r="F51" s="26">
        <f t="shared" si="0"/>
        <v>465.04200000000003</v>
      </c>
      <c r="G51" s="34">
        <f t="shared" si="1"/>
        <v>5580.5040000000008</v>
      </c>
      <c r="H51" s="48" t="s">
        <v>492</v>
      </c>
      <c r="I51" s="37"/>
    </row>
    <row r="52" spans="1:9" ht="29.25" customHeight="1">
      <c r="A52" s="10">
        <v>47</v>
      </c>
      <c r="B52" s="10" t="s">
        <v>71</v>
      </c>
      <c r="C52" s="11">
        <v>1</v>
      </c>
      <c r="D52" s="11">
        <v>60.7</v>
      </c>
      <c r="E52" s="22">
        <v>4.33</v>
      </c>
      <c r="F52" s="26">
        <f t="shared" si="0"/>
        <v>262.83100000000002</v>
      </c>
      <c r="G52" s="34">
        <f t="shared" si="1"/>
        <v>3153.9720000000002</v>
      </c>
      <c r="H52" s="48" t="s">
        <v>492</v>
      </c>
      <c r="I52" s="37"/>
    </row>
    <row r="53" spans="1:9" ht="27" customHeight="1">
      <c r="A53" s="10">
        <v>48</v>
      </c>
      <c r="B53" s="10" t="s">
        <v>72</v>
      </c>
      <c r="C53" s="11">
        <v>2</v>
      </c>
      <c r="D53" s="11">
        <v>88.3</v>
      </c>
      <c r="E53" s="22">
        <v>4.33</v>
      </c>
      <c r="F53" s="26">
        <f t="shared" si="0"/>
        <v>382.339</v>
      </c>
      <c r="G53" s="34">
        <f t="shared" si="1"/>
        <v>4588.0680000000002</v>
      </c>
      <c r="H53" s="48" t="s">
        <v>492</v>
      </c>
      <c r="I53" s="37"/>
    </row>
    <row r="54" spans="1:9" ht="27.75" customHeight="1">
      <c r="A54" s="10">
        <v>49</v>
      </c>
      <c r="B54" s="10" t="s">
        <v>73</v>
      </c>
      <c r="C54" s="11">
        <v>2</v>
      </c>
      <c r="D54" s="11">
        <v>98.6</v>
      </c>
      <c r="E54" s="22">
        <v>4.33</v>
      </c>
      <c r="F54" s="26">
        <f t="shared" si="0"/>
        <v>426.93799999999999</v>
      </c>
      <c r="G54" s="34">
        <f t="shared" si="1"/>
        <v>5123.2559999999994</v>
      </c>
      <c r="H54" s="48" t="s">
        <v>492</v>
      </c>
      <c r="I54" s="37"/>
    </row>
    <row r="55" spans="1:9" ht="27.75" customHeight="1">
      <c r="A55" s="10">
        <v>50</v>
      </c>
      <c r="B55" s="10" t="s">
        <v>76</v>
      </c>
      <c r="C55" s="11">
        <v>1</v>
      </c>
      <c r="D55" s="11">
        <v>44.6</v>
      </c>
      <c r="E55" s="22">
        <v>4.33</v>
      </c>
      <c r="F55" s="26">
        <f t="shared" si="0"/>
        <v>193.11800000000002</v>
      </c>
      <c r="G55" s="34">
        <f t="shared" si="1"/>
        <v>2317.4160000000002</v>
      </c>
      <c r="H55" s="48" t="s">
        <v>492</v>
      </c>
      <c r="I55" s="37"/>
    </row>
    <row r="56" spans="1:9" ht="26.25" customHeight="1">
      <c r="A56" s="10">
        <v>51</v>
      </c>
      <c r="B56" s="10" t="s">
        <v>77</v>
      </c>
      <c r="C56" s="11">
        <v>2</v>
      </c>
      <c r="D56" s="11">
        <v>110.9</v>
      </c>
      <c r="E56" s="22">
        <v>4.33</v>
      </c>
      <c r="F56" s="26">
        <f t="shared" si="0"/>
        <v>480.19700000000006</v>
      </c>
      <c r="G56" s="34">
        <f t="shared" si="1"/>
        <v>5762.3640000000005</v>
      </c>
      <c r="H56" s="48" t="s">
        <v>492</v>
      </c>
      <c r="I56" s="37"/>
    </row>
    <row r="57" spans="1:9" ht="38.25">
      <c r="A57" s="10">
        <v>52</v>
      </c>
      <c r="B57" s="10" t="s">
        <v>78</v>
      </c>
      <c r="C57" s="11">
        <v>1</v>
      </c>
      <c r="D57" s="11">
        <v>32.4</v>
      </c>
      <c r="E57" s="22">
        <v>4.33</v>
      </c>
      <c r="F57" s="26">
        <f t="shared" si="0"/>
        <v>140.292</v>
      </c>
      <c r="G57" s="34">
        <f t="shared" si="1"/>
        <v>1683.5039999999999</v>
      </c>
      <c r="H57" s="48" t="s">
        <v>492</v>
      </c>
      <c r="I57" s="37"/>
    </row>
    <row r="58" spans="1:9" ht="32.25" customHeight="1">
      <c r="A58" s="10">
        <v>53</v>
      </c>
      <c r="B58" s="10" t="s">
        <v>79</v>
      </c>
      <c r="C58" s="11">
        <v>2</v>
      </c>
      <c r="D58" s="11">
        <v>97</v>
      </c>
      <c r="E58" s="22">
        <v>4.33</v>
      </c>
      <c r="F58" s="26">
        <f t="shared" si="0"/>
        <v>420.01</v>
      </c>
      <c r="G58" s="34">
        <f t="shared" si="1"/>
        <v>5040.12</v>
      </c>
      <c r="H58" s="48" t="s">
        <v>492</v>
      </c>
      <c r="I58" s="37"/>
    </row>
    <row r="59" spans="1:9" ht="30" customHeight="1">
      <c r="A59" s="10">
        <v>54</v>
      </c>
      <c r="B59" s="10" t="s">
        <v>80</v>
      </c>
      <c r="C59" s="11">
        <v>1</v>
      </c>
      <c r="D59" s="11">
        <v>32.299999999999997</v>
      </c>
      <c r="E59" s="22">
        <v>4.33</v>
      </c>
      <c r="F59" s="26">
        <f t="shared" si="0"/>
        <v>139.85899999999998</v>
      </c>
      <c r="G59" s="34">
        <f t="shared" si="1"/>
        <v>1678.3079999999998</v>
      </c>
      <c r="H59" s="48" t="s">
        <v>492</v>
      </c>
      <c r="I59" s="37"/>
    </row>
    <row r="60" spans="1:9" ht="27.75" customHeight="1">
      <c r="A60" s="10">
        <v>55</v>
      </c>
      <c r="B60" s="10" t="s">
        <v>81</v>
      </c>
      <c r="C60" s="11">
        <v>2</v>
      </c>
      <c r="D60" s="11">
        <v>98.1</v>
      </c>
      <c r="E60" s="22">
        <v>4.33</v>
      </c>
      <c r="F60" s="26">
        <f t="shared" si="0"/>
        <v>424.77299999999997</v>
      </c>
      <c r="G60" s="34">
        <f t="shared" si="1"/>
        <v>5097.2759999999998</v>
      </c>
      <c r="H60" s="48" t="s">
        <v>492</v>
      </c>
      <c r="I60" s="37"/>
    </row>
    <row r="61" spans="1:9" ht="48.75" customHeight="1">
      <c r="A61" s="10">
        <v>56</v>
      </c>
      <c r="B61" s="10" t="s">
        <v>82</v>
      </c>
      <c r="C61" s="11">
        <v>1</v>
      </c>
      <c r="D61" s="11">
        <v>47.1</v>
      </c>
      <c r="E61" s="22">
        <v>4.33</v>
      </c>
      <c r="F61" s="26">
        <f t="shared" si="0"/>
        <v>203.94300000000001</v>
      </c>
      <c r="G61" s="34">
        <f t="shared" si="1"/>
        <v>2447.3160000000003</v>
      </c>
      <c r="H61" s="40" t="s">
        <v>463</v>
      </c>
      <c r="I61" s="41" t="s">
        <v>428</v>
      </c>
    </row>
    <row r="62" spans="1:9" ht="30" customHeight="1">
      <c r="A62" s="10">
        <v>57</v>
      </c>
      <c r="B62" s="10" t="s">
        <v>83</v>
      </c>
      <c r="C62" s="11">
        <v>1</v>
      </c>
      <c r="D62" s="11">
        <v>49.1</v>
      </c>
      <c r="E62" s="22">
        <v>4.33</v>
      </c>
      <c r="F62" s="26">
        <f t="shared" si="0"/>
        <v>212.60300000000001</v>
      </c>
      <c r="G62" s="34">
        <f t="shared" si="1"/>
        <v>2551.2359999999999</v>
      </c>
      <c r="H62" s="13" t="s">
        <v>492</v>
      </c>
      <c r="I62" s="37"/>
    </row>
    <row r="63" spans="1:9" ht="30" customHeight="1">
      <c r="A63" s="10">
        <v>58</v>
      </c>
      <c r="B63" s="10" t="s">
        <v>84</v>
      </c>
      <c r="C63" s="11">
        <v>1</v>
      </c>
      <c r="D63" s="11">
        <v>30.4</v>
      </c>
      <c r="E63" s="22">
        <v>4.33</v>
      </c>
      <c r="F63" s="26">
        <f t="shared" si="0"/>
        <v>131.63200000000001</v>
      </c>
      <c r="G63" s="34">
        <f t="shared" si="1"/>
        <v>1579.5840000000001</v>
      </c>
      <c r="H63" s="13" t="s">
        <v>492</v>
      </c>
      <c r="I63" s="37"/>
    </row>
    <row r="64" spans="1:9" ht="38.25">
      <c r="A64" s="10">
        <v>59</v>
      </c>
      <c r="B64" s="10" t="s">
        <v>85</v>
      </c>
      <c r="C64" s="11">
        <v>1</v>
      </c>
      <c r="D64" s="11">
        <v>44.2</v>
      </c>
      <c r="E64" s="22">
        <v>4.33</v>
      </c>
      <c r="F64" s="26">
        <f t="shared" si="0"/>
        <v>191.38600000000002</v>
      </c>
      <c r="G64" s="34">
        <f t="shared" si="1"/>
        <v>2296.6320000000005</v>
      </c>
      <c r="H64" s="13" t="s">
        <v>492</v>
      </c>
      <c r="I64" s="37"/>
    </row>
    <row r="65" spans="1:9" ht="33" customHeight="1">
      <c r="A65" s="10">
        <v>60</v>
      </c>
      <c r="B65" s="10" t="s">
        <v>86</v>
      </c>
      <c r="C65" s="11">
        <v>3</v>
      </c>
      <c r="D65" s="11">
        <v>116.4</v>
      </c>
      <c r="E65" s="22">
        <v>4.33</v>
      </c>
      <c r="F65" s="26">
        <f t="shared" si="0"/>
        <v>504.01200000000006</v>
      </c>
      <c r="G65" s="34">
        <f t="shared" si="1"/>
        <v>6048.1440000000002</v>
      </c>
      <c r="H65" s="13" t="s">
        <v>492</v>
      </c>
      <c r="I65" s="37"/>
    </row>
    <row r="66" spans="1:9" ht="32.25" customHeight="1">
      <c r="A66" s="10">
        <v>61</v>
      </c>
      <c r="B66" s="10" t="s">
        <v>87</v>
      </c>
      <c r="C66" s="11">
        <v>1</v>
      </c>
      <c r="D66" s="11">
        <v>45.5</v>
      </c>
      <c r="E66" s="22">
        <v>4.33</v>
      </c>
      <c r="F66" s="26">
        <f t="shared" si="0"/>
        <v>197.01500000000001</v>
      </c>
      <c r="G66" s="34">
        <f t="shared" si="1"/>
        <v>2364.1800000000003</v>
      </c>
      <c r="H66" s="13" t="s">
        <v>492</v>
      </c>
      <c r="I66" s="37"/>
    </row>
    <row r="67" spans="1:9" ht="31.5" customHeight="1">
      <c r="A67" s="10">
        <v>62</v>
      </c>
      <c r="B67" s="10" t="s">
        <v>88</v>
      </c>
      <c r="C67" s="11">
        <v>4</v>
      </c>
      <c r="D67" s="11">
        <v>115</v>
      </c>
      <c r="E67" s="22">
        <v>4.33</v>
      </c>
      <c r="F67" s="26">
        <f t="shared" si="0"/>
        <v>497.95</v>
      </c>
      <c r="G67" s="34">
        <f t="shared" si="1"/>
        <v>5975.4</v>
      </c>
      <c r="H67" s="13" t="s">
        <v>492</v>
      </c>
      <c r="I67" s="37"/>
    </row>
    <row r="68" spans="1:9" ht="32.25" customHeight="1">
      <c r="A68" s="10">
        <v>63</v>
      </c>
      <c r="B68" s="10" t="s">
        <v>89</v>
      </c>
      <c r="C68" s="11">
        <v>1</v>
      </c>
      <c r="D68" s="11">
        <v>58.4</v>
      </c>
      <c r="E68" s="22">
        <v>4.33</v>
      </c>
      <c r="F68" s="26">
        <f t="shared" si="0"/>
        <v>252.87199999999999</v>
      </c>
      <c r="G68" s="34">
        <f t="shared" si="1"/>
        <v>3034.4639999999999</v>
      </c>
      <c r="H68" s="13" t="s">
        <v>492</v>
      </c>
      <c r="I68" s="37"/>
    </row>
    <row r="69" spans="1:9" ht="49.5" customHeight="1">
      <c r="A69" s="10">
        <v>64</v>
      </c>
      <c r="B69" s="10" t="s">
        <v>90</v>
      </c>
      <c r="C69" s="11">
        <v>1</v>
      </c>
      <c r="D69" s="11">
        <v>43.8</v>
      </c>
      <c r="E69" s="22">
        <v>4.33</v>
      </c>
      <c r="F69" s="26">
        <f t="shared" si="0"/>
        <v>189.654</v>
      </c>
      <c r="G69" s="34">
        <f t="shared" si="1"/>
        <v>2275.848</v>
      </c>
      <c r="H69" s="40" t="s">
        <v>479</v>
      </c>
      <c r="I69" s="41" t="s">
        <v>428</v>
      </c>
    </row>
    <row r="70" spans="1:9" ht="30" customHeight="1">
      <c r="A70" s="10">
        <v>65</v>
      </c>
      <c r="B70" s="10" t="s">
        <v>91</v>
      </c>
      <c r="C70" s="11">
        <v>1</v>
      </c>
      <c r="D70" s="11">
        <v>14.6</v>
      </c>
      <c r="E70" s="22">
        <v>4.33</v>
      </c>
      <c r="F70" s="26">
        <f t="shared" si="0"/>
        <v>63.217999999999996</v>
      </c>
      <c r="G70" s="34">
        <f t="shared" si="1"/>
        <v>758.61599999999999</v>
      </c>
      <c r="H70" s="13" t="s">
        <v>492</v>
      </c>
      <c r="I70" s="37"/>
    </row>
    <row r="71" spans="1:9" ht="30" customHeight="1">
      <c r="A71" s="10">
        <v>66</v>
      </c>
      <c r="B71" s="10" t="s">
        <v>92</v>
      </c>
      <c r="C71" s="11">
        <v>2</v>
      </c>
      <c r="D71" s="11">
        <v>91.7</v>
      </c>
      <c r="E71" s="22">
        <v>4.33</v>
      </c>
      <c r="F71" s="26">
        <f t="shared" ref="F71:F134" si="2">D71*E71</f>
        <v>397.06100000000004</v>
      </c>
      <c r="G71" s="34">
        <f t="shared" si="1"/>
        <v>4764.732</v>
      </c>
      <c r="H71" s="13" t="s">
        <v>492</v>
      </c>
      <c r="I71" s="37"/>
    </row>
    <row r="72" spans="1:9" ht="48" customHeight="1">
      <c r="A72" s="10">
        <v>67</v>
      </c>
      <c r="B72" s="10" t="s">
        <v>93</v>
      </c>
      <c r="C72" s="11">
        <v>1</v>
      </c>
      <c r="D72" s="11">
        <v>30.3</v>
      </c>
      <c r="E72" s="22">
        <v>4.33</v>
      </c>
      <c r="F72" s="26">
        <f t="shared" si="2"/>
        <v>131.19900000000001</v>
      </c>
      <c r="G72" s="34">
        <f t="shared" ref="G72:G135" si="3">F72*12</f>
        <v>1574.3880000000001</v>
      </c>
      <c r="H72" s="40" t="s">
        <v>454</v>
      </c>
      <c r="I72" s="41" t="s">
        <v>428</v>
      </c>
    </row>
    <row r="73" spans="1:9" ht="27.75" customHeight="1">
      <c r="A73" s="10">
        <v>68</v>
      </c>
      <c r="B73" s="10" t="s">
        <v>94</v>
      </c>
      <c r="C73" s="11">
        <v>11</v>
      </c>
      <c r="D73" s="11">
        <v>201.6</v>
      </c>
      <c r="E73" s="22">
        <v>4.33</v>
      </c>
      <c r="F73" s="26">
        <f t="shared" si="2"/>
        <v>872.928</v>
      </c>
      <c r="G73" s="34">
        <f t="shared" si="3"/>
        <v>10475.136</v>
      </c>
      <c r="H73" s="13" t="s">
        <v>492</v>
      </c>
      <c r="I73" s="37"/>
    </row>
    <row r="74" spans="1:9" ht="51.75" customHeight="1">
      <c r="A74" s="10">
        <v>69</v>
      </c>
      <c r="B74" s="10" t="s">
        <v>95</v>
      </c>
      <c r="C74" s="11">
        <v>1</v>
      </c>
      <c r="D74" s="11">
        <v>64.2</v>
      </c>
      <c r="E74" s="22">
        <v>4.33</v>
      </c>
      <c r="F74" s="26">
        <f t="shared" si="2"/>
        <v>277.98599999999999</v>
      </c>
      <c r="G74" s="34">
        <f t="shared" si="3"/>
        <v>3335.8319999999999</v>
      </c>
      <c r="H74" s="40" t="s">
        <v>480</v>
      </c>
      <c r="I74" s="41" t="s">
        <v>428</v>
      </c>
    </row>
    <row r="75" spans="1:9" ht="28.5" customHeight="1">
      <c r="A75" s="10">
        <v>70</v>
      </c>
      <c r="B75" s="10" t="s">
        <v>96</v>
      </c>
      <c r="C75" s="11">
        <v>1</v>
      </c>
      <c r="D75" s="11">
        <v>60.8</v>
      </c>
      <c r="E75" s="22">
        <v>4.33</v>
      </c>
      <c r="F75" s="26">
        <f t="shared" si="2"/>
        <v>263.26400000000001</v>
      </c>
      <c r="G75" s="34">
        <f t="shared" si="3"/>
        <v>3159.1680000000001</v>
      </c>
      <c r="H75" s="13" t="s">
        <v>492</v>
      </c>
      <c r="I75" s="37"/>
    </row>
    <row r="76" spans="1:9" ht="51" customHeight="1">
      <c r="A76" s="10">
        <v>71</v>
      </c>
      <c r="B76" s="10" t="s">
        <v>97</v>
      </c>
      <c r="C76" s="11">
        <v>1</v>
      </c>
      <c r="D76" s="11">
        <v>48.9</v>
      </c>
      <c r="E76" s="22">
        <v>4.33</v>
      </c>
      <c r="F76" s="26">
        <f t="shared" si="2"/>
        <v>211.73699999999999</v>
      </c>
      <c r="G76" s="34">
        <f t="shared" si="3"/>
        <v>2540.8440000000001</v>
      </c>
      <c r="H76" s="40" t="s">
        <v>453</v>
      </c>
      <c r="I76" s="41" t="s">
        <v>428</v>
      </c>
    </row>
    <row r="77" spans="1:9" ht="32.25" customHeight="1">
      <c r="A77" s="10">
        <v>72</v>
      </c>
      <c r="B77" s="10" t="s">
        <v>98</v>
      </c>
      <c r="C77" s="11">
        <v>4</v>
      </c>
      <c r="D77" s="11">
        <v>188</v>
      </c>
      <c r="E77" s="22">
        <v>4.33</v>
      </c>
      <c r="F77" s="26">
        <f t="shared" si="2"/>
        <v>814.04</v>
      </c>
      <c r="G77" s="34">
        <f t="shared" si="3"/>
        <v>9768.48</v>
      </c>
      <c r="H77" s="13" t="s">
        <v>492</v>
      </c>
      <c r="I77" s="37"/>
    </row>
    <row r="78" spans="1:9" ht="28.5" customHeight="1">
      <c r="A78" s="10">
        <v>73</v>
      </c>
      <c r="B78" s="10" t="s">
        <v>99</v>
      </c>
      <c r="C78" s="11">
        <v>1</v>
      </c>
      <c r="D78" s="11">
        <v>51.5</v>
      </c>
      <c r="E78" s="22">
        <v>4.33</v>
      </c>
      <c r="F78" s="26">
        <f t="shared" si="2"/>
        <v>222.995</v>
      </c>
      <c r="G78" s="34">
        <f t="shared" si="3"/>
        <v>2675.94</v>
      </c>
      <c r="H78" s="13" t="s">
        <v>492</v>
      </c>
      <c r="I78" s="37"/>
    </row>
    <row r="79" spans="1:9" ht="31.5" customHeight="1">
      <c r="A79" s="10">
        <v>74</v>
      </c>
      <c r="B79" s="10" t="s">
        <v>100</v>
      </c>
      <c r="C79" s="11">
        <v>2</v>
      </c>
      <c r="D79" s="11">
        <v>89.8</v>
      </c>
      <c r="E79" s="22">
        <v>4.33</v>
      </c>
      <c r="F79" s="26">
        <f t="shared" si="2"/>
        <v>388.834</v>
      </c>
      <c r="G79" s="34">
        <f t="shared" si="3"/>
        <v>4666.0079999999998</v>
      </c>
      <c r="H79" s="13" t="s">
        <v>492</v>
      </c>
      <c r="I79" s="37"/>
    </row>
    <row r="80" spans="1:9" ht="60">
      <c r="A80" s="10">
        <v>75</v>
      </c>
      <c r="B80" s="10" t="s">
        <v>101</v>
      </c>
      <c r="C80" s="11">
        <v>1</v>
      </c>
      <c r="D80" s="11">
        <v>44.3</v>
      </c>
      <c r="E80" s="22">
        <v>4.33</v>
      </c>
      <c r="F80" s="26">
        <f t="shared" si="2"/>
        <v>191.81899999999999</v>
      </c>
      <c r="G80" s="34">
        <f t="shared" si="3"/>
        <v>2301.828</v>
      </c>
      <c r="H80" s="40" t="s">
        <v>468</v>
      </c>
      <c r="I80" s="41" t="s">
        <v>428</v>
      </c>
    </row>
    <row r="81" spans="1:9" ht="26.25" customHeight="1">
      <c r="A81" s="10">
        <v>76</v>
      </c>
      <c r="B81" s="10" t="s">
        <v>102</v>
      </c>
      <c r="C81" s="11">
        <v>3</v>
      </c>
      <c r="D81" s="11">
        <v>129.6</v>
      </c>
      <c r="E81" s="22">
        <v>4.33</v>
      </c>
      <c r="F81" s="26">
        <f t="shared" si="2"/>
        <v>561.16800000000001</v>
      </c>
      <c r="G81" s="34">
        <f t="shared" si="3"/>
        <v>6734.0159999999996</v>
      </c>
      <c r="H81" s="13" t="s">
        <v>492</v>
      </c>
      <c r="I81" s="37"/>
    </row>
    <row r="82" spans="1:9" ht="48.75" customHeight="1">
      <c r="A82" s="10">
        <v>77</v>
      </c>
      <c r="B82" s="10" t="s">
        <v>103</v>
      </c>
      <c r="C82" s="11">
        <v>1</v>
      </c>
      <c r="D82" s="11">
        <v>45.2</v>
      </c>
      <c r="E82" s="22">
        <v>4.33</v>
      </c>
      <c r="F82" s="26">
        <f t="shared" si="2"/>
        <v>195.71600000000001</v>
      </c>
      <c r="G82" s="34">
        <f t="shared" si="3"/>
        <v>2348.5920000000001</v>
      </c>
      <c r="H82" s="40" t="s">
        <v>469</v>
      </c>
      <c r="I82" s="41" t="s">
        <v>428</v>
      </c>
    </row>
    <row r="83" spans="1:9" ht="29.25" customHeight="1">
      <c r="A83" s="10">
        <v>78</v>
      </c>
      <c r="B83" s="10" t="s">
        <v>104</v>
      </c>
      <c r="C83" s="11">
        <v>2</v>
      </c>
      <c r="D83" s="11">
        <v>98.4</v>
      </c>
      <c r="E83" s="22">
        <v>4.33</v>
      </c>
      <c r="F83" s="26">
        <f t="shared" si="2"/>
        <v>426.07200000000006</v>
      </c>
      <c r="G83" s="34">
        <f t="shared" si="3"/>
        <v>5112.8640000000005</v>
      </c>
      <c r="H83" s="13" t="s">
        <v>492</v>
      </c>
      <c r="I83" s="37"/>
    </row>
    <row r="84" spans="1:9" ht="38.25">
      <c r="A84" s="10">
        <v>79</v>
      </c>
      <c r="B84" s="10" t="s">
        <v>105</v>
      </c>
      <c r="C84" s="11">
        <v>1</v>
      </c>
      <c r="D84" s="11">
        <v>63</v>
      </c>
      <c r="E84" s="22">
        <v>4.33</v>
      </c>
      <c r="F84" s="26">
        <f t="shared" si="2"/>
        <v>272.79000000000002</v>
      </c>
      <c r="G84" s="34">
        <f t="shared" si="3"/>
        <v>3273.4800000000005</v>
      </c>
      <c r="H84" s="13" t="s">
        <v>492</v>
      </c>
      <c r="I84" s="37"/>
    </row>
    <row r="85" spans="1:9" ht="38.25">
      <c r="A85" s="10">
        <v>80</v>
      </c>
      <c r="B85" s="10" t="s">
        <v>106</v>
      </c>
      <c r="C85" s="11">
        <v>5</v>
      </c>
      <c r="D85" s="11">
        <v>204.7</v>
      </c>
      <c r="E85" s="22">
        <v>4.33</v>
      </c>
      <c r="F85" s="26">
        <f t="shared" si="2"/>
        <v>886.351</v>
      </c>
      <c r="G85" s="34">
        <f t="shared" si="3"/>
        <v>10636.212</v>
      </c>
      <c r="H85" s="13" t="s">
        <v>492</v>
      </c>
      <c r="I85" s="37"/>
    </row>
    <row r="86" spans="1:9" ht="33.75" customHeight="1">
      <c r="A86" s="10">
        <v>81</v>
      </c>
      <c r="B86" s="10" t="s">
        <v>107</v>
      </c>
      <c r="C86" s="11">
        <v>5</v>
      </c>
      <c r="D86" s="11">
        <v>236.5</v>
      </c>
      <c r="E86" s="22">
        <v>4.33</v>
      </c>
      <c r="F86" s="26">
        <f t="shared" si="2"/>
        <v>1024.0450000000001</v>
      </c>
      <c r="G86" s="34">
        <f t="shared" si="3"/>
        <v>12288.54</v>
      </c>
      <c r="H86" s="13" t="s">
        <v>492</v>
      </c>
      <c r="I86" s="37"/>
    </row>
    <row r="87" spans="1:9" ht="38.25">
      <c r="A87" s="10">
        <v>82</v>
      </c>
      <c r="B87" s="10" t="s">
        <v>108</v>
      </c>
      <c r="C87" s="11">
        <v>3</v>
      </c>
      <c r="D87" s="11">
        <v>200.7</v>
      </c>
      <c r="E87" s="22">
        <v>4.33</v>
      </c>
      <c r="F87" s="26">
        <f t="shared" si="2"/>
        <v>869.03099999999995</v>
      </c>
      <c r="G87" s="34">
        <f t="shared" si="3"/>
        <v>10428.371999999999</v>
      </c>
      <c r="H87" s="13" t="s">
        <v>492</v>
      </c>
      <c r="I87" s="37"/>
    </row>
    <row r="88" spans="1:9" ht="38.25">
      <c r="A88" s="10">
        <v>83</v>
      </c>
      <c r="B88" s="10" t="s">
        <v>109</v>
      </c>
      <c r="C88" s="11">
        <v>5</v>
      </c>
      <c r="D88" s="11">
        <v>248.3</v>
      </c>
      <c r="E88" s="22">
        <v>4.33</v>
      </c>
      <c r="F88" s="26">
        <f t="shared" si="2"/>
        <v>1075.1390000000001</v>
      </c>
      <c r="G88" s="34">
        <f t="shared" si="3"/>
        <v>12901.668000000001</v>
      </c>
      <c r="H88" s="13" t="s">
        <v>492</v>
      </c>
      <c r="I88" s="37"/>
    </row>
    <row r="89" spans="1:9" ht="31.5" customHeight="1">
      <c r="A89" s="10">
        <v>84</v>
      </c>
      <c r="B89" s="10" t="s">
        <v>110</v>
      </c>
      <c r="C89" s="11">
        <v>4</v>
      </c>
      <c r="D89" s="11">
        <v>206.4</v>
      </c>
      <c r="E89" s="22">
        <v>4.33</v>
      </c>
      <c r="F89" s="26">
        <f t="shared" si="2"/>
        <v>893.71199999999999</v>
      </c>
      <c r="G89" s="34">
        <f t="shared" si="3"/>
        <v>10724.544</v>
      </c>
      <c r="H89" s="13" t="s">
        <v>492</v>
      </c>
      <c r="I89" s="37"/>
    </row>
    <row r="90" spans="1:9" ht="38.25">
      <c r="A90" s="10">
        <v>85</v>
      </c>
      <c r="B90" s="10" t="s">
        <v>111</v>
      </c>
      <c r="C90" s="11">
        <v>1</v>
      </c>
      <c r="D90" s="11">
        <v>58.7</v>
      </c>
      <c r="E90" s="22">
        <v>4.33</v>
      </c>
      <c r="F90" s="26">
        <f t="shared" si="2"/>
        <v>254.17100000000002</v>
      </c>
      <c r="G90" s="34">
        <f t="shared" si="3"/>
        <v>3050.0520000000001</v>
      </c>
      <c r="H90" s="13" t="s">
        <v>492</v>
      </c>
      <c r="I90" s="37"/>
    </row>
    <row r="91" spans="1:9" ht="38.25">
      <c r="A91" s="10">
        <v>86</v>
      </c>
      <c r="B91" s="10" t="s">
        <v>112</v>
      </c>
      <c r="C91" s="11">
        <v>2</v>
      </c>
      <c r="D91" s="11">
        <v>88.2</v>
      </c>
      <c r="E91" s="22">
        <v>4.33</v>
      </c>
      <c r="F91" s="26">
        <f t="shared" si="2"/>
        <v>381.90600000000001</v>
      </c>
      <c r="G91" s="34">
        <f t="shared" si="3"/>
        <v>4582.8720000000003</v>
      </c>
      <c r="H91" s="13" t="s">
        <v>492</v>
      </c>
      <c r="I91" s="37"/>
    </row>
    <row r="92" spans="1:9" ht="33.75" customHeight="1">
      <c r="A92" s="10">
        <v>87</v>
      </c>
      <c r="B92" s="10" t="s">
        <v>113</v>
      </c>
      <c r="C92" s="11">
        <v>3</v>
      </c>
      <c r="D92" s="11">
        <v>108.9</v>
      </c>
      <c r="E92" s="22">
        <v>4.33</v>
      </c>
      <c r="F92" s="26">
        <f t="shared" si="2"/>
        <v>471.53700000000003</v>
      </c>
      <c r="G92" s="34">
        <f t="shared" si="3"/>
        <v>5658.4440000000004</v>
      </c>
      <c r="H92" s="13" t="s">
        <v>492</v>
      </c>
      <c r="I92" s="37"/>
    </row>
    <row r="93" spans="1:9" ht="32.25" customHeight="1">
      <c r="A93" s="10">
        <v>88</v>
      </c>
      <c r="B93" s="10" t="s">
        <v>114</v>
      </c>
      <c r="C93" s="11">
        <v>11</v>
      </c>
      <c r="D93" s="11">
        <v>512.20000000000005</v>
      </c>
      <c r="E93" s="22">
        <v>4.33</v>
      </c>
      <c r="F93" s="26">
        <f t="shared" si="2"/>
        <v>2217.826</v>
      </c>
      <c r="G93" s="34">
        <f t="shared" si="3"/>
        <v>26613.912</v>
      </c>
      <c r="H93" s="13" t="s">
        <v>492</v>
      </c>
      <c r="I93" s="37"/>
    </row>
    <row r="94" spans="1:9" ht="31.5" customHeight="1">
      <c r="A94" s="10">
        <v>89</v>
      </c>
      <c r="B94" s="10" t="s">
        <v>115</v>
      </c>
      <c r="C94" s="11">
        <v>7</v>
      </c>
      <c r="D94" s="11">
        <v>343.4</v>
      </c>
      <c r="E94" s="22">
        <v>4.33</v>
      </c>
      <c r="F94" s="26">
        <f t="shared" si="2"/>
        <v>1486.922</v>
      </c>
      <c r="G94" s="34">
        <f t="shared" si="3"/>
        <v>17843.063999999998</v>
      </c>
      <c r="H94" s="13" t="s">
        <v>492</v>
      </c>
      <c r="I94" s="37"/>
    </row>
    <row r="95" spans="1:9" ht="31.5" customHeight="1">
      <c r="A95" s="10">
        <v>90</v>
      </c>
      <c r="B95" s="10" t="s">
        <v>116</v>
      </c>
      <c r="C95" s="11">
        <v>1</v>
      </c>
      <c r="D95" s="11">
        <v>12</v>
      </c>
      <c r="E95" s="22">
        <v>4.33</v>
      </c>
      <c r="F95" s="26">
        <f t="shared" si="2"/>
        <v>51.96</v>
      </c>
      <c r="G95" s="34">
        <f t="shared" si="3"/>
        <v>623.52</v>
      </c>
      <c r="H95" s="13" t="s">
        <v>492</v>
      </c>
      <c r="I95" s="37"/>
    </row>
    <row r="96" spans="1:9" ht="50.25" customHeight="1">
      <c r="A96" s="10">
        <v>91</v>
      </c>
      <c r="B96" s="10" t="s">
        <v>117</v>
      </c>
      <c r="C96" s="11">
        <v>9</v>
      </c>
      <c r="D96" s="11">
        <v>196.7</v>
      </c>
      <c r="E96" s="22">
        <v>4.33</v>
      </c>
      <c r="F96" s="26">
        <f t="shared" si="2"/>
        <v>851.71100000000001</v>
      </c>
      <c r="G96" s="34">
        <f t="shared" si="3"/>
        <v>10220.531999999999</v>
      </c>
      <c r="H96" s="40" t="s">
        <v>482</v>
      </c>
      <c r="I96" s="41" t="s">
        <v>428</v>
      </c>
    </row>
    <row r="97" spans="1:9" ht="38.25">
      <c r="A97" s="10">
        <v>92</v>
      </c>
      <c r="B97" s="10" t="s">
        <v>118</v>
      </c>
      <c r="C97" s="11">
        <v>7</v>
      </c>
      <c r="D97" s="11">
        <v>216.2</v>
      </c>
      <c r="E97" s="22">
        <v>4.33</v>
      </c>
      <c r="F97" s="26">
        <f t="shared" si="2"/>
        <v>936.14599999999996</v>
      </c>
      <c r="G97" s="34">
        <f t="shared" si="3"/>
        <v>11233.752</v>
      </c>
      <c r="H97" s="13" t="s">
        <v>492</v>
      </c>
      <c r="I97" s="37"/>
    </row>
    <row r="98" spans="1:9" ht="38.25">
      <c r="A98" s="10">
        <v>93</v>
      </c>
      <c r="B98" s="10" t="s">
        <v>119</v>
      </c>
      <c r="C98" s="11">
        <v>1</v>
      </c>
      <c r="D98" s="11">
        <v>67.599999999999994</v>
      </c>
      <c r="E98" s="22">
        <v>4.33</v>
      </c>
      <c r="F98" s="26">
        <f t="shared" si="2"/>
        <v>292.70799999999997</v>
      </c>
      <c r="G98" s="34">
        <f t="shared" si="3"/>
        <v>3512.4959999999996</v>
      </c>
      <c r="H98" s="13" t="s">
        <v>492</v>
      </c>
      <c r="I98" s="37"/>
    </row>
    <row r="99" spans="1:9" ht="38.25">
      <c r="A99" s="10">
        <v>94</v>
      </c>
      <c r="B99" s="10" t="s">
        <v>120</v>
      </c>
      <c r="C99" s="11">
        <v>5</v>
      </c>
      <c r="D99" s="11">
        <v>239.7</v>
      </c>
      <c r="E99" s="22">
        <v>4.33</v>
      </c>
      <c r="F99" s="26">
        <f t="shared" si="2"/>
        <v>1037.9010000000001</v>
      </c>
      <c r="G99" s="34">
        <f t="shared" si="3"/>
        <v>12454.812000000002</v>
      </c>
      <c r="H99" s="13" t="s">
        <v>492</v>
      </c>
      <c r="I99" s="37"/>
    </row>
    <row r="100" spans="1:9" ht="38.25">
      <c r="A100" s="10">
        <v>95</v>
      </c>
      <c r="B100" s="10" t="s">
        <v>121</v>
      </c>
      <c r="C100" s="11">
        <v>1</v>
      </c>
      <c r="D100" s="11">
        <v>62.3</v>
      </c>
      <c r="E100" s="22">
        <v>4.33</v>
      </c>
      <c r="F100" s="26">
        <f t="shared" si="2"/>
        <v>269.75900000000001</v>
      </c>
      <c r="G100" s="34">
        <f t="shared" si="3"/>
        <v>3237.1080000000002</v>
      </c>
      <c r="H100" s="13" t="s">
        <v>492</v>
      </c>
      <c r="I100" s="37"/>
    </row>
    <row r="101" spans="1:9" ht="31.5" customHeight="1">
      <c r="A101" s="10">
        <v>96</v>
      </c>
      <c r="B101" s="10" t="s">
        <v>122</v>
      </c>
      <c r="C101" s="11">
        <v>1</v>
      </c>
      <c r="D101" s="11">
        <v>35.4</v>
      </c>
      <c r="E101" s="22">
        <v>4.33</v>
      </c>
      <c r="F101" s="26">
        <f t="shared" si="2"/>
        <v>153.28199999999998</v>
      </c>
      <c r="G101" s="34">
        <f t="shared" si="3"/>
        <v>1839.3839999999998</v>
      </c>
      <c r="H101" s="13" t="s">
        <v>492</v>
      </c>
      <c r="I101" s="37"/>
    </row>
    <row r="102" spans="1:9" ht="38.25">
      <c r="A102" s="10">
        <v>97</v>
      </c>
      <c r="B102" s="10" t="s">
        <v>123</v>
      </c>
      <c r="C102" s="11">
        <v>3</v>
      </c>
      <c r="D102" s="11">
        <v>130.19999999999999</v>
      </c>
      <c r="E102" s="22">
        <v>4.33</v>
      </c>
      <c r="F102" s="26">
        <f t="shared" si="2"/>
        <v>563.76599999999996</v>
      </c>
      <c r="G102" s="34">
        <f t="shared" si="3"/>
        <v>6765.1919999999991</v>
      </c>
      <c r="H102" s="13" t="s">
        <v>492</v>
      </c>
      <c r="I102" s="37"/>
    </row>
    <row r="103" spans="1:9" ht="38.25">
      <c r="A103" s="10">
        <v>98</v>
      </c>
      <c r="B103" s="10" t="s">
        <v>124</v>
      </c>
      <c r="C103" s="11">
        <v>1</v>
      </c>
      <c r="D103" s="11">
        <v>32.4</v>
      </c>
      <c r="E103" s="22">
        <v>4.33</v>
      </c>
      <c r="F103" s="26">
        <f t="shared" si="2"/>
        <v>140.292</v>
      </c>
      <c r="G103" s="34">
        <f t="shared" si="3"/>
        <v>1683.5039999999999</v>
      </c>
      <c r="H103" s="13" t="s">
        <v>492</v>
      </c>
      <c r="I103" s="37"/>
    </row>
    <row r="104" spans="1:9" ht="38.25">
      <c r="A104" s="10">
        <v>99</v>
      </c>
      <c r="B104" s="10" t="s">
        <v>125</v>
      </c>
      <c r="C104" s="11">
        <v>3</v>
      </c>
      <c r="D104" s="11">
        <v>166.7</v>
      </c>
      <c r="E104" s="22">
        <v>4.33</v>
      </c>
      <c r="F104" s="26">
        <f t="shared" si="2"/>
        <v>721.81099999999992</v>
      </c>
      <c r="G104" s="34">
        <f t="shared" si="3"/>
        <v>8661.732</v>
      </c>
      <c r="H104" s="13" t="s">
        <v>492</v>
      </c>
      <c r="I104" s="37"/>
    </row>
    <row r="105" spans="1:9" ht="38.25">
      <c r="A105" s="10">
        <v>100</v>
      </c>
      <c r="B105" s="10" t="s">
        <v>126</v>
      </c>
      <c r="C105" s="11">
        <v>1</v>
      </c>
      <c r="D105" s="11">
        <v>14.2</v>
      </c>
      <c r="E105" s="22">
        <v>4.33</v>
      </c>
      <c r="F105" s="26">
        <f t="shared" si="2"/>
        <v>61.485999999999997</v>
      </c>
      <c r="G105" s="34">
        <f t="shared" si="3"/>
        <v>737.83199999999999</v>
      </c>
      <c r="H105" s="13" t="s">
        <v>492</v>
      </c>
      <c r="I105" s="37"/>
    </row>
    <row r="106" spans="1:9" ht="33.75" customHeight="1">
      <c r="A106" s="10">
        <v>101</v>
      </c>
      <c r="B106" s="10" t="s">
        <v>127</v>
      </c>
      <c r="C106" s="11">
        <v>1</v>
      </c>
      <c r="D106" s="11">
        <v>50.5</v>
      </c>
      <c r="E106" s="22">
        <v>4.33</v>
      </c>
      <c r="F106" s="26">
        <f t="shared" si="2"/>
        <v>218.66499999999999</v>
      </c>
      <c r="G106" s="34">
        <f t="shared" si="3"/>
        <v>2623.98</v>
      </c>
      <c r="H106" s="13" t="s">
        <v>492</v>
      </c>
      <c r="I106" s="37"/>
    </row>
    <row r="107" spans="1:9" ht="38.25">
      <c r="A107" s="10">
        <v>102</v>
      </c>
      <c r="B107" s="10" t="s">
        <v>128</v>
      </c>
      <c r="C107" s="11">
        <v>3</v>
      </c>
      <c r="D107" s="11">
        <v>130.19999999999999</v>
      </c>
      <c r="E107" s="22">
        <v>4.33</v>
      </c>
      <c r="F107" s="26">
        <f t="shared" si="2"/>
        <v>563.76599999999996</v>
      </c>
      <c r="G107" s="34">
        <f t="shared" si="3"/>
        <v>6765.1919999999991</v>
      </c>
      <c r="H107" s="13" t="s">
        <v>492</v>
      </c>
      <c r="I107" s="37"/>
    </row>
    <row r="108" spans="1:9" ht="38.25">
      <c r="A108" s="10">
        <v>103</v>
      </c>
      <c r="B108" s="10" t="s">
        <v>129</v>
      </c>
      <c r="C108" s="11">
        <v>5</v>
      </c>
      <c r="D108" s="11">
        <v>248.4</v>
      </c>
      <c r="E108" s="22">
        <v>4.33</v>
      </c>
      <c r="F108" s="26">
        <f t="shared" si="2"/>
        <v>1075.5720000000001</v>
      </c>
      <c r="G108" s="34">
        <f t="shared" si="3"/>
        <v>12906.864000000001</v>
      </c>
      <c r="H108" s="13" t="s">
        <v>492</v>
      </c>
      <c r="I108" s="37"/>
    </row>
    <row r="109" spans="1:9" ht="38.25">
      <c r="A109" s="10">
        <v>104</v>
      </c>
      <c r="B109" s="10" t="s">
        <v>130</v>
      </c>
      <c r="C109" s="11">
        <v>7</v>
      </c>
      <c r="D109" s="11">
        <v>140.1</v>
      </c>
      <c r="E109" s="22">
        <v>4.33</v>
      </c>
      <c r="F109" s="26">
        <f t="shared" si="2"/>
        <v>606.63300000000004</v>
      </c>
      <c r="G109" s="34">
        <f t="shared" si="3"/>
        <v>7279.5960000000005</v>
      </c>
      <c r="H109" s="13" t="s">
        <v>492</v>
      </c>
      <c r="I109" s="37"/>
    </row>
    <row r="110" spans="1:9" ht="38.25">
      <c r="A110" s="10">
        <v>105</v>
      </c>
      <c r="B110" s="10" t="s">
        <v>131</v>
      </c>
      <c r="C110" s="11">
        <v>4</v>
      </c>
      <c r="D110" s="11">
        <v>180.1</v>
      </c>
      <c r="E110" s="22">
        <v>4.33</v>
      </c>
      <c r="F110" s="26">
        <f t="shared" si="2"/>
        <v>779.83299999999997</v>
      </c>
      <c r="G110" s="34">
        <f t="shared" si="3"/>
        <v>9357.9959999999992</v>
      </c>
      <c r="H110" s="13" t="s">
        <v>492</v>
      </c>
      <c r="I110" s="37"/>
    </row>
    <row r="111" spans="1:9" ht="38.25">
      <c r="A111" s="10">
        <v>106</v>
      </c>
      <c r="B111" s="10" t="s">
        <v>132</v>
      </c>
      <c r="C111" s="11">
        <v>1</v>
      </c>
      <c r="D111" s="11">
        <v>61</v>
      </c>
      <c r="E111" s="22">
        <v>4.33</v>
      </c>
      <c r="F111" s="26">
        <f t="shared" si="2"/>
        <v>264.13</v>
      </c>
      <c r="G111" s="34">
        <f t="shared" si="3"/>
        <v>3169.56</v>
      </c>
      <c r="H111" s="13" t="s">
        <v>492</v>
      </c>
      <c r="I111" s="37"/>
    </row>
    <row r="112" spans="1:9" ht="38.25">
      <c r="A112" s="10">
        <v>107</v>
      </c>
      <c r="B112" s="10" t="s">
        <v>133</v>
      </c>
      <c r="C112" s="11">
        <v>3</v>
      </c>
      <c r="D112" s="11">
        <v>137.69999999999999</v>
      </c>
      <c r="E112" s="22">
        <v>4.33</v>
      </c>
      <c r="F112" s="26">
        <f t="shared" si="2"/>
        <v>596.24099999999999</v>
      </c>
      <c r="G112" s="34">
        <f t="shared" si="3"/>
        <v>7154.8919999999998</v>
      </c>
      <c r="H112" s="13" t="s">
        <v>492</v>
      </c>
      <c r="I112" s="37"/>
    </row>
    <row r="113" spans="1:9" ht="48.75" customHeight="1">
      <c r="A113" s="10">
        <v>108</v>
      </c>
      <c r="B113" s="10" t="s">
        <v>134</v>
      </c>
      <c r="C113" s="11">
        <v>1</v>
      </c>
      <c r="D113" s="11">
        <v>63</v>
      </c>
      <c r="E113" s="22">
        <v>4.33</v>
      </c>
      <c r="F113" s="26">
        <f t="shared" si="2"/>
        <v>272.79000000000002</v>
      </c>
      <c r="G113" s="34">
        <f t="shared" si="3"/>
        <v>3273.4800000000005</v>
      </c>
      <c r="H113" s="40" t="s">
        <v>459</v>
      </c>
      <c r="I113" s="41" t="s">
        <v>428</v>
      </c>
    </row>
    <row r="114" spans="1:9" ht="30.75" customHeight="1">
      <c r="A114" s="10">
        <v>109</v>
      </c>
      <c r="B114" s="10" t="s">
        <v>135</v>
      </c>
      <c r="C114" s="11">
        <v>3</v>
      </c>
      <c r="D114" s="11">
        <v>82.3</v>
      </c>
      <c r="E114" s="22">
        <v>4.33</v>
      </c>
      <c r="F114" s="26">
        <f t="shared" si="2"/>
        <v>356.35899999999998</v>
      </c>
      <c r="G114" s="34">
        <f t="shared" si="3"/>
        <v>4276.308</v>
      </c>
      <c r="H114" s="13" t="s">
        <v>492</v>
      </c>
      <c r="I114" s="37"/>
    </row>
    <row r="115" spans="1:9" ht="49.5" customHeight="1">
      <c r="A115" s="10">
        <v>110</v>
      </c>
      <c r="B115" s="10" t="s">
        <v>136</v>
      </c>
      <c r="C115" s="11">
        <v>1</v>
      </c>
      <c r="D115" s="11">
        <v>25.3</v>
      </c>
      <c r="E115" s="22">
        <v>4.33</v>
      </c>
      <c r="F115" s="26">
        <f t="shared" si="2"/>
        <v>109.54900000000001</v>
      </c>
      <c r="G115" s="34">
        <f t="shared" si="3"/>
        <v>1314.5880000000002</v>
      </c>
      <c r="H115" s="40" t="s">
        <v>475</v>
      </c>
      <c r="I115" s="41" t="s">
        <v>428</v>
      </c>
    </row>
    <row r="116" spans="1:9" ht="38.25">
      <c r="A116" s="10">
        <v>111</v>
      </c>
      <c r="B116" s="10" t="s">
        <v>137</v>
      </c>
      <c r="C116" s="11">
        <v>1</v>
      </c>
      <c r="D116" s="11">
        <v>28.8</v>
      </c>
      <c r="E116" s="22">
        <v>4.33</v>
      </c>
      <c r="F116" s="26">
        <f t="shared" si="2"/>
        <v>124.70400000000001</v>
      </c>
      <c r="G116" s="34">
        <f t="shared" si="3"/>
        <v>1496.4480000000001</v>
      </c>
      <c r="H116" s="13" t="s">
        <v>492</v>
      </c>
      <c r="I116" s="37"/>
    </row>
    <row r="117" spans="1:9" ht="38.25">
      <c r="A117" s="10">
        <v>112</v>
      </c>
      <c r="B117" s="10" t="s">
        <v>138</v>
      </c>
      <c r="C117" s="11">
        <v>2</v>
      </c>
      <c r="D117" s="11">
        <v>54.3</v>
      </c>
      <c r="E117" s="22">
        <v>4.33</v>
      </c>
      <c r="F117" s="26">
        <f t="shared" si="2"/>
        <v>235.119</v>
      </c>
      <c r="G117" s="34">
        <f t="shared" si="3"/>
        <v>2821.4279999999999</v>
      </c>
      <c r="H117" s="13" t="s">
        <v>492</v>
      </c>
      <c r="I117" s="37"/>
    </row>
    <row r="118" spans="1:9" ht="38.25">
      <c r="A118" s="10">
        <v>113</v>
      </c>
      <c r="B118" s="10" t="s">
        <v>139</v>
      </c>
      <c r="C118" s="11">
        <v>3</v>
      </c>
      <c r="D118" s="11">
        <v>137.30000000000001</v>
      </c>
      <c r="E118" s="22">
        <v>4.33</v>
      </c>
      <c r="F118" s="26">
        <f t="shared" si="2"/>
        <v>594.50900000000001</v>
      </c>
      <c r="G118" s="34">
        <f t="shared" si="3"/>
        <v>7134.1080000000002</v>
      </c>
      <c r="H118" s="13" t="s">
        <v>492</v>
      </c>
      <c r="I118" s="37"/>
    </row>
    <row r="119" spans="1:9" ht="38.25">
      <c r="A119" s="10">
        <v>114</v>
      </c>
      <c r="B119" s="10" t="s">
        <v>140</v>
      </c>
      <c r="C119" s="11">
        <v>4</v>
      </c>
      <c r="D119" s="11">
        <v>205.7</v>
      </c>
      <c r="E119" s="22">
        <v>4.33</v>
      </c>
      <c r="F119" s="26">
        <f t="shared" si="2"/>
        <v>890.68099999999993</v>
      </c>
      <c r="G119" s="34">
        <f t="shared" si="3"/>
        <v>10688.171999999999</v>
      </c>
      <c r="H119" s="13" t="s">
        <v>492</v>
      </c>
      <c r="I119" s="37"/>
    </row>
    <row r="120" spans="1:9" ht="38.25">
      <c r="A120" s="10">
        <v>115</v>
      </c>
      <c r="B120" s="10" t="s">
        <v>141</v>
      </c>
      <c r="C120" s="11">
        <v>2</v>
      </c>
      <c r="D120" s="11">
        <v>94.4</v>
      </c>
      <c r="E120" s="22">
        <v>4.33</v>
      </c>
      <c r="F120" s="26">
        <f t="shared" si="2"/>
        <v>408.75200000000001</v>
      </c>
      <c r="G120" s="34">
        <f t="shared" si="3"/>
        <v>4905.0240000000003</v>
      </c>
      <c r="H120" s="13" t="s">
        <v>492</v>
      </c>
      <c r="I120" s="37"/>
    </row>
    <row r="121" spans="1:9" ht="46.5" customHeight="1">
      <c r="A121" s="10">
        <v>116</v>
      </c>
      <c r="B121" s="10" t="s">
        <v>142</v>
      </c>
      <c r="C121" s="11">
        <v>1</v>
      </c>
      <c r="D121" s="22">
        <v>60.5</v>
      </c>
      <c r="E121" s="22">
        <v>4.33</v>
      </c>
      <c r="F121" s="43">
        <f t="shared" si="2"/>
        <v>261.96500000000003</v>
      </c>
      <c r="G121" s="44">
        <f t="shared" si="3"/>
        <v>3143.5800000000004</v>
      </c>
      <c r="H121" s="42" t="s">
        <v>427</v>
      </c>
      <c r="I121" s="41" t="s">
        <v>428</v>
      </c>
    </row>
    <row r="122" spans="1:9" ht="60">
      <c r="A122" s="10">
        <v>117</v>
      </c>
      <c r="B122" s="10" t="s">
        <v>143</v>
      </c>
      <c r="C122" s="11">
        <v>1</v>
      </c>
      <c r="D122" s="11">
        <v>49.9</v>
      </c>
      <c r="E122" s="22">
        <v>4.33</v>
      </c>
      <c r="F122" s="26">
        <f t="shared" si="2"/>
        <v>216.06700000000001</v>
      </c>
      <c r="G122" s="34">
        <f t="shared" si="3"/>
        <v>2592.8040000000001</v>
      </c>
      <c r="H122" s="40" t="s">
        <v>450</v>
      </c>
      <c r="I122" s="41" t="s">
        <v>428</v>
      </c>
    </row>
    <row r="123" spans="1:9" ht="35.25" customHeight="1">
      <c r="A123" s="10">
        <v>118</v>
      </c>
      <c r="B123" s="10" t="s">
        <v>144</v>
      </c>
      <c r="C123" s="11">
        <v>1</v>
      </c>
      <c r="D123" s="11">
        <v>49.3</v>
      </c>
      <c r="E123" s="22">
        <v>4.33</v>
      </c>
      <c r="F123" s="26">
        <f t="shared" si="2"/>
        <v>213.46899999999999</v>
      </c>
      <c r="G123" s="34">
        <f t="shared" si="3"/>
        <v>2561.6279999999997</v>
      </c>
      <c r="H123" s="13" t="s">
        <v>492</v>
      </c>
      <c r="I123" s="37"/>
    </row>
    <row r="124" spans="1:9" ht="38.25">
      <c r="A124" s="10">
        <v>119</v>
      </c>
      <c r="B124" s="10" t="s">
        <v>145</v>
      </c>
      <c r="C124" s="11">
        <v>5</v>
      </c>
      <c r="D124" s="11">
        <v>250</v>
      </c>
      <c r="E124" s="22">
        <v>4.33</v>
      </c>
      <c r="F124" s="26">
        <f t="shared" si="2"/>
        <v>1082.5</v>
      </c>
      <c r="G124" s="34">
        <f t="shared" si="3"/>
        <v>12990</v>
      </c>
      <c r="H124" s="13" t="s">
        <v>492</v>
      </c>
      <c r="I124" s="37"/>
    </row>
    <row r="125" spans="1:9" ht="38.25">
      <c r="A125" s="10">
        <v>120</v>
      </c>
      <c r="B125" s="10" t="s">
        <v>146</v>
      </c>
      <c r="C125" s="11">
        <v>2</v>
      </c>
      <c r="D125" s="11">
        <v>56.4</v>
      </c>
      <c r="E125" s="22">
        <v>4.33</v>
      </c>
      <c r="F125" s="26">
        <f t="shared" si="2"/>
        <v>244.21199999999999</v>
      </c>
      <c r="G125" s="34">
        <f t="shared" si="3"/>
        <v>2930.5439999999999</v>
      </c>
      <c r="H125" s="13" t="s">
        <v>492</v>
      </c>
      <c r="I125" s="37"/>
    </row>
    <row r="126" spans="1:9" ht="38.25">
      <c r="A126" s="10">
        <v>121</v>
      </c>
      <c r="B126" s="10" t="s">
        <v>147</v>
      </c>
      <c r="C126" s="11">
        <v>7</v>
      </c>
      <c r="D126" s="11">
        <v>239.9</v>
      </c>
      <c r="E126" s="22">
        <v>4.33</v>
      </c>
      <c r="F126" s="26">
        <f t="shared" si="2"/>
        <v>1038.7670000000001</v>
      </c>
      <c r="G126" s="34">
        <f t="shared" si="3"/>
        <v>12465.204000000002</v>
      </c>
      <c r="H126" s="13" t="s">
        <v>492</v>
      </c>
      <c r="I126" s="37"/>
    </row>
    <row r="127" spans="1:9" ht="38.25">
      <c r="A127" s="10">
        <v>122</v>
      </c>
      <c r="B127" s="10" t="s">
        <v>148</v>
      </c>
      <c r="C127" s="11">
        <v>1</v>
      </c>
      <c r="D127" s="11">
        <v>40.9</v>
      </c>
      <c r="E127" s="22">
        <v>4.33</v>
      </c>
      <c r="F127" s="26">
        <f t="shared" si="2"/>
        <v>177.09700000000001</v>
      </c>
      <c r="G127" s="34">
        <f t="shared" si="3"/>
        <v>2125.1640000000002</v>
      </c>
      <c r="H127" s="13" t="s">
        <v>492</v>
      </c>
      <c r="I127" s="37"/>
    </row>
    <row r="128" spans="1:9" ht="38.25">
      <c r="A128" s="10">
        <v>123</v>
      </c>
      <c r="B128" s="10" t="s">
        <v>149</v>
      </c>
      <c r="C128" s="11">
        <v>3</v>
      </c>
      <c r="D128" s="11">
        <v>124.9</v>
      </c>
      <c r="E128" s="22">
        <v>4.33</v>
      </c>
      <c r="F128" s="26">
        <f t="shared" si="2"/>
        <v>540.81700000000001</v>
      </c>
      <c r="G128" s="34">
        <f t="shared" si="3"/>
        <v>6489.8040000000001</v>
      </c>
      <c r="H128" s="13" t="s">
        <v>492</v>
      </c>
      <c r="I128" s="37"/>
    </row>
    <row r="129" spans="1:9" ht="35.25" customHeight="1">
      <c r="A129" s="10">
        <v>124</v>
      </c>
      <c r="B129" s="10" t="s">
        <v>150</v>
      </c>
      <c r="C129" s="11">
        <v>5</v>
      </c>
      <c r="D129" s="11">
        <v>205.9</v>
      </c>
      <c r="E129" s="22">
        <v>4.33</v>
      </c>
      <c r="F129" s="26">
        <f t="shared" si="2"/>
        <v>891.54700000000003</v>
      </c>
      <c r="G129" s="34">
        <f t="shared" si="3"/>
        <v>10698.564</v>
      </c>
      <c r="H129" s="13" t="s">
        <v>492</v>
      </c>
      <c r="I129" s="37"/>
    </row>
    <row r="130" spans="1:9" ht="33.75" customHeight="1">
      <c r="A130" s="10">
        <v>125</v>
      </c>
      <c r="B130" s="10" t="s">
        <v>53</v>
      </c>
      <c r="C130" s="11">
        <v>1</v>
      </c>
      <c r="D130" s="11">
        <v>31.7</v>
      </c>
      <c r="E130" s="22">
        <v>4.33</v>
      </c>
      <c r="F130" s="26">
        <f t="shared" si="2"/>
        <v>137.261</v>
      </c>
      <c r="G130" s="34">
        <f t="shared" si="3"/>
        <v>1647.1320000000001</v>
      </c>
      <c r="H130" s="13" t="s">
        <v>492</v>
      </c>
      <c r="I130" s="37"/>
    </row>
    <row r="131" spans="1:9" ht="38.25">
      <c r="A131" s="10">
        <v>126</v>
      </c>
      <c r="B131" s="10" t="s">
        <v>151</v>
      </c>
      <c r="C131" s="11">
        <v>3</v>
      </c>
      <c r="D131" s="11">
        <v>100.1</v>
      </c>
      <c r="E131" s="22">
        <v>4.33</v>
      </c>
      <c r="F131" s="26">
        <f t="shared" si="2"/>
        <v>433.43299999999999</v>
      </c>
      <c r="G131" s="34">
        <f t="shared" si="3"/>
        <v>5201.1959999999999</v>
      </c>
      <c r="H131" s="13" t="s">
        <v>492</v>
      </c>
      <c r="I131" s="37"/>
    </row>
    <row r="132" spans="1:9" ht="38.25">
      <c r="A132" s="10">
        <v>127</v>
      </c>
      <c r="B132" s="10" t="s">
        <v>152</v>
      </c>
      <c r="C132" s="11">
        <v>1</v>
      </c>
      <c r="D132" s="11">
        <v>44.2</v>
      </c>
      <c r="E132" s="22">
        <v>4.33</v>
      </c>
      <c r="F132" s="26">
        <f t="shared" si="2"/>
        <v>191.38600000000002</v>
      </c>
      <c r="G132" s="34">
        <f t="shared" si="3"/>
        <v>2296.6320000000005</v>
      </c>
      <c r="H132" s="13" t="s">
        <v>492</v>
      </c>
      <c r="I132" s="37"/>
    </row>
    <row r="133" spans="1:9" ht="38.25">
      <c r="A133" s="10">
        <v>128</v>
      </c>
      <c r="B133" s="10" t="s">
        <v>153</v>
      </c>
      <c r="C133" s="11">
        <v>1</v>
      </c>
      <c r="D133" s="11">
        <v>37.299999999999997</v>
      </c>
      <c r="E133" s="22">
        <v>4.33</v>
      </c>
      <c r="F133" s="26">
        <f t="shared" si="2"/>
        <v>161.50899999999999</v>
      </c>
      <c r="G133" s="34">
        <f t="shared" si="3"/>
        <v>1938.1079999999997</v>
      </c>
      <c r="H133" s="13" t="s">
        <v>492</v>
      </c>
      <c r="I133" s="37"/>
    </row>
    <row r="134" spans="1:9" ht="38.25">
      <c r="A134" s="10">
        <v>129</v>
      </c>
      <c r="B134" s="10" t="s">
        <v>154</v>
      </c>
      <c r="C134" s="11">
        <v>3</v>
      </c>
      <c r="D134" s="11">
        <v>175.2</v>
      </c>
      <c r="E134" s="22">
        <v>4.33</v>
      </c>
      <c r="F134" s="26">
        <f t="shared" si="2"/>
        <v>758.61599999999999</v>
      </c>
      <c r="G134" s="34">
        <f t="shared" si="3"/>
        <v>9103.3919999999998</v>
      </c>
      <c r="H134" s="13" t="s">
        <v>492</v>
      </c>
      <c r="I134" s="37"/>
    </row>
    <row r="135" spans="1:9" ht="38.25">
      <c r="A135" s="10">
        <v>130</v>
      </c>
      <c r="B135" s="10" t="s">
        <v>155</v>
      </c>
      <c r="C135" s="11">
        <v>2</v>
      </c>
      <c r="D135" s="11">
        <v>99.4</v>
      </c>
      <c r="E135" s="22">
        <v>4.33</v>
      </c>
      <c r="F135" s="26">
        <f t="shared" ref="F135:F198" si="4">D135*E135</f>
        <v>430.40200000000004</v>
      </c>
      <c r="G135" s="34">
        <f t="shared" si="3"/>
        <v>5164.8240000000005</v>
      </c>
      <c r="H135" s="13" t="s">
        <v>492</v>
      </c>
      <c r="I135" s="37"/>
    </row>
    <row r="136" spans="1:9" ht="36" customHeight="1">
      <c r="A136" s="10">
        <v>131</v>
      </c>
      <c r="B136" s="10" t="s">
        <v>156</v>
      </c>
      <c r="C136" s="11">
        <v>1</v>
      </c>
      <c r="D136" s="11">
        <v>41.7</v>
      </c>
      <c r="E136" s="22">
        <v>4.33</v>
      </c>
      <c r="F136" s="26">
        <f t="shared" si="4"/>
        <v>180.56100000000001</v>
      </c>
      <c r="G136" s="34">
        <f t="shared" ref="G136:G199" si="5">F136*12</f>
        <v>2166.732</v>
      </c>
      <c r="H136" s="13" t="s">
        <v>492</v>
      </c>
      <c r="I136" s="37"/>
    </row>
    <row r="137" spans="1:9" ht="33.75" customHeight="1">
      <c r="A137" s="10">
        <v>132</v>
      </c>
      <c r="B137" s="10" t="s">
        <v>157</v>
      </c>
      <c r="C137" s="11">
        <v>30</v>
      </c>
      <c r="D137" s="11">
        <v>796.3</v>
      </c>
      <c r="E137" s="22">
        <v>4.33</v>
      </c>
      <c r="F137" s="26">
        <f t="shared" si="4"/>
        <v>3447.9789999999998</v>
      </c>
      <c r="G137" s="34">
        <f t="shared" si="5"/>
        <v>41375.748</v>
      </c>
      <c r="H137" s="13" t="s">
        <v>492</v>
      </c>
      <c r="I137" s="37"/>
    </row>
    <row r="138" spans="1:9" ht="51" customHeight="1">
      <c r="A138" s="10">
        <v>133</v>
      </c>
      <c r="B138" s="10" t="s">
        <v>158</v>
      </c>
      <c r="C138" s="11">
        <v>4</v>
      </c>
      <c r="D138" s="11">
        <v>160.19999999999999</v>
      </c>
      <c r="E138" s="22">
        <v>4.33</v>
      </c>
      <c r="F138" s="26">
        <f t="shared" si="4"/>
        <v>693.66599999999994</v>
      </c>
      <c r="G138" s="34">
        <f t="shared" si="5"/>
        <v>8323.9919999999984</v>
      </c>
      <c r="H138" s="40" t="s">
        <v>449</v>
      </c>
      <c r="I138" s="41" t="s">
        <v>428</v>
      </c>
    </row>
    <row r="139" spans="1:9" ht="33" customHeight="1">
      <c r="A139" s="10">
        <v>134</v>
      </c>
      <c r="B139" s="10" t="s">
        <v>159</v>
      </c>
      <c r="C139" s="11">
        <v>2</v>
      </c>
      <c r="D139" s="11">
        <v>62</v>
      </c>
      <c r="E139" s="22">
        <v>4.33</v>
      </c>
      <c r="F139" s="26">
        <f t="shared" si="4"/>
        <v>268.45999999999998</v>
      </c>
      <c r="G139" s="34">
        <f t="shared" si="5"/>
        <v>3221.5199999999995</v>
      </c>
      <c r="H139" s="13" t="s">
        <v>492</v>
      </c>
      <c r="I139" s="37"/>
    </row>
    <row r="140" spans="1:9" ht="33.75" customHeight="1">
      <c r="A140" s="10">
        <v>135</v>
      </c>
      <c r="B140" s="10" t="s">
        <v>160</v>
      </c>
      <c r="C140" s="11">
        <v>1</v>
      </c>
      <c r="D140" s="11">
        <v>44.3</v>
      </c>
      <c r="E140" s="22">
        <v>4.33</v>
      </c>
      <c r="F140" s="26">
        <f t="shared" si="4"/>
        <v>191.81899999999999</v>
      </c>
      <c r="G140" s="34">
        <f t="shared" si="5"/>
        <v>2301.828</v>
      </c>
      <c r="H140" s="13" t="s">
        <v>492</v>
      </c>
      <c r="I140" s="37"/>
    </row>
    <row r="141" spans="1:9" ht="38.25">
      <c r="A141" s="10">
        <v>136</v>
      </c>
      <c r="B141" s="10" t="s">
        <v>161</v>
      </c>
      <c r="C141" s="11">
        <v>1</v>
      </c>
      <c r="D141" s="11">
        <v>46.6</v>
      </c>
      <c r="E141" s="22">
        <v>4.33</v>
      </c>
      <c r="F141" s="26">
        <f t="shared" si="4"/>
        <v>201.77800000000002</v>
      </c>
      <c r="G141" s="34">
        <f t="shared" si="5"/>
        <v>2421.3360000000002</v>
      </c>
      <c r="H141" s="13" t="s">
        <v>492</v>
      </c>
      <c r="I141" s="37"/>
    </row>
    <row r="142" spans="1:9" ht="33" customHeight="1">
      <c r="A142" s="10">
        <v>137</v>
      </c>
      <c r="B142" s="10" t="s">
        <v>162</v>
      </c>
      <c r="C142" s="11">
        <v>1</v>
      </c>
      <c r="D142" s="11">
        <v>41.8</v>
      </c>
      <c r="E142" s="22">
        <v>4.33</v>
      </c>
      <c r="F142" s="26">
        <f t="shared" si="4"/>
        <v>180.994</v>
      </c>
      <c r="G142" s="34">
        <f t="shared" si="5"/>
        <v>2171.9279999999999</v>
      </c>
      <c r="H142" s="13" t="s">
        <v>492</v>
      </c>
      <c r="I142" s="37"/>
    </row>
    <row r="143" spans="1:9" ht="38.25">
      <c r="A143" s="10">
        <v>138</v>
      </c>
      <c r="B143" s="10" t="s">
        <v>163</v>
      </c>
      <c r="C143" s="11">
        <v>4</v>
      </c>
      <c r="D143" s="11">
        <v>193.1</v>
      </c>
      <c r="E143" s="22">
        <v>4.33</v>
      </c>
      <c r="F143" s="26">
        <f t="shared" si="4"/>
        <v>836.12299999999993</v>
      </c>
      <c r="G143" s="34">
        <f t="shared" si="5"/>
        <v>10033.475999999999</v>
      </c>
      <c r="H143" s="13" t="s">
        <v>492</v>
      </c>
      <c r="I143" s="37"/>
    </row>
    <row r="144" spans="1:9" ht="60">
      <c r="A144" s="10">
        <v>139</v>
      </c>
      <c r="B144" s="10" t="s">
        <v>164</v>
      </c>
      <c r="C144" s="11">
        <v>5</v>
      </c>
      <c r="D144" s="11">
        <v>244</v>
      </c>
      <c r="E144" s="22">
        <v>4.33</v>
      </c>
      <c r="F144" s="26">
        <f t="shared" si="4"/>
        <v>1056.52</v>
      </c>
      <c r="G144" s="34">
        <f t="shared" si="5"/>
        <v>12678.24</v>
      </c>
      <c r="H144" s="40" t="s">
        <v>446</v>
      </c>
      <c r="I144" s="41" t="s">
        <v>428</v>
      </c>
    </row>
    <row r="145" spans="1:9" ht="50.25" customHeight="1">
      <c r="A145" s="10">
        <v>140</v>
      </c>
      <c r="B145" s="10" t="s">
        <v>165</v>
      </c>
      <c r="C145" s="11">
        <v>1</v>
      </c>
      <c r="D145" s="11">
        <v>31.9</v>
      </c>
      <c r="E145" s="22">
        <v>4.33</v>
      </c>
      <c r="F145" s="26">
        <f t="shared" si="4"/>
        <v>138.12700000000001</v>
      </c>
      <c r="G145" s="34">
        <f t="shared" si="5"/>
        <v>1657.5240000000001</v>
      </c>
      <c r="H145" s="40" t="s">
        <v>438</v>
      </c>
      <c r="I145" s="41" t="s">
        <v>428</v>
      </c>
    </row>
    <row r="146" spans="1:9" ht="38.25">
      <c r="A146" s="10">
        <v>141</v>
      </c>
      <c r="B146" s="10" t="s">
        <v>166</v>
      </c>
      <c r="C146" s="11">
        <v>3</v>
      </c>
      <c r="D146" s="11">
        <v>182.6</v>
      </c>
      <c r="E146" s="22">
        <v>4.33</v>
      </c>
      <c r="F146" s="26">
        <f t="shared" si="4"/>
        <v>790.65800000000002</v>
      </c>
      <c r="G146" s="34">
        <f t="shared" si="5"/>
        <v>9487.8960000000006</v>
      </c>
      <c r="H146" s="13" t="s">
        <v>492</v>
      </c>
      <c r="I146" s="37"/>
    </row>
    <row r="147" spans="1:9" ht="38.25">
      <c r="A147" s="10">
        <v>142</v>
      </c>
      <c r="B147" s="10" t="s">
        <v>167</v>
      </c>
      <c r="C147" s="11">
        <v>1</v>
      </c>
      <c r="D147" s="11">
        <v>56.3</v>
      </c>
      <c r="E147" s="22">
        <v>4.33</v>
      </c>
      <c r="F147" s="26">
        <f t="shared" si="4"/>
        <v>243.779</v>
      </c>
      <c r="G147" s="34">
        <f t="shared" si="5"/>
        <v>2925.348</v>
      </c>
      <c r="H147" s="13" t="s">
        <v>492</v>
      </c>
      <c r="I147" s="37"/>
    </row>
    <row r="148" spans="1:9" ht="38.25">
      <c r="A148" s="10">
        <v>143</v>
      </c>
      <c r="B148" s="10" t="s">
        <v>168</v>
      </c>
      <c r="C148" s="11">
        <v>1</v>
      </c>
      <c r="D148" s="11">
        <v>48.2</v>
      </c>
      <c r="E148" s="22">
        <v>4.33</v>
      </c>
      <c r="F148" s="26">
        <f t="shared" si="4"/>
        <v>208.70600000000002</v>
      </c>
      <c r="G148" s="34">
        <f t="shared" si="5"/>
        <v>2504.4720000000002</v>
      </c>
      <c r="H148" s="13" t="s">
        <v>492</v>
      </c>
      <c r="I148" s="37"/>
    </row>
    <row r="149" spans="1:9" ht="31.5" customHeight="1">
      <c r="A149" s="10">
        <v>144</v>
      </c>
      <c r="B149" s="10" t="s">
        <v>169</v>
      </c>
      <c r="C149" s="11">
        <v>4</v>
      </c>
      <c r="D149" s="11">
        <v>162.4</v>
      </c>
      <c r="E149" s="22">
        <v>4.33</v>
      </c>
      <c r="F149" s="26">
        <f t="shared" si="4"/>
        <v>703.19200000000001</v>
      </c>
      <c r="G149" s="34">
        <f t="shared" si="5"/>
        <v>8438.3040000000001</v>
      </c>
      <c r="H149" s="13" t="s">
        <v>492</v>
      </c>
      <c r="I149" s="37"/>
    </row>
    <row r="150" spans="1:9" ht="30.75" customHeight="1">
      <c r="A150" s="10">
        <v>145</v>
      </c>
      <c r="B150" s="10" t="s">
        <v>170</v>
      </c>
      <c r="C150" s="11">
        <v>5</v>
      </c>
      <c r="D150" s="11">
        <v>244.1</v>
      </c>
      <c r="E150" s="22">
        <v>4.33</v>
      </c>
      <c r="F150" s="26">
        <f t="shared" si="4"/>
        <v>1056.953</v>
      </c>
      <c r="G150" s="34">
        <f t="shared" si="5"/>
        <v>12683.436</v>
      </c>
      <c r="H150" s="13" t="s">
        <v>492</v>
      </c>
      <c r="I150" s="37"/>
    </row>
    <row r="151" spans="1:9" ht="38.25">
      <c r="A151" s="10">
        <v>146</v>
      </c>
      <c r="B151" s="10" t="s">
        <v>171</v>
      </c>
      <c r="C151" s="11">
        <v>1</v>
      </c>
      <c r="D151" s="11">
        <v>45.2</v>
      </c>
      <c r="E151" s="22">
        <v>4.33</v>
      </c>
      <c r="F151" s="26">
        <f t="shared" si="4"/>
        <v>195.71600000000001</v>
      </c>
      <c r="G151" s="34">
        <f t="shared" si="5"/>
        <v>2348.5920000000001</v>
      </c>
      <c r="H151" s="13" t="s">
        <v>492</v>
      </c>
      <c r="I151" s="37"/>
    </row>
    <row r="152" spans="1:9" ht="38.25">
      <c r="A152" s="10">
        <v>147</v>
      </c>
      <c r="B152" s="10" t="s">
        <v>172</v>
      </c>
      <c r="C152" s="11">
        <v>10</v>
      </c>
      <c r="D152" s="11">
        <v>516</v>
      </c>
      <c r="E152" s="22">
        <v>4.33</v>
      </c>
      <c r="F152" s="26">
        <f t="shared" si="4"/>
        <v>2234.2800000000002</v>
      </c>
      <c r="G152" s="34">
        <f t="shared" si="5"/>
        <v>26811.360000000001</v>
      </c>
      <c r="H152" s="13" t="s">
        <v>492</v>
      </c>
      <c r="I152" s="37"/>
    </row>
    <row r="153" spans="1:9" ht="38.25">
      <c r="A153" s="10">
        <v>148</v>
      </c>
      <c r="B153" s="10" t="s">
        <v>173</v>
      </c>
      <c r="C153" s="11">
        <v>2</v>
      </c>
      <c r="D153" s="11">
        <v>99.7</v>
      </c>
      <c r="E153" s="22">
        <v>4.33</v>
      </c>
      <c r="F153" s="26">
        <f t="shared" si="4"/>
        <v>431.70100000000002</v>
      </c>
      <c r="G153" s="34">
        <f t="shared" si="5"/>
        <v>5180.4120000000003</v>
      </c>
      <c r="H153" s="13" t="s">
        <v>492</v>
      </c>
      <c r="I153" s="37"/>
    </row>
    <row r="154" spans="1:9" ht="38.25">
      <c r="A154" s="10">
        <v>149</v>
      </c>
      <c r="B154" s="10" t="s">
        <v>174</v>
      </c>
      <c r="C154" s="11">
        <v>2</v>
      </c>
      <c r="D154" s="11">
        <v>91.2</v>
      </c>
      <c r="E154" s="22">
        <v>4.33</v>
      </c>
      <c r="F154" s="26">
        <f t="shared" si="4"/>
        <v>394.89600000000002</v>
      </c>
      <c r="G154" s="34">
        <f t="shared" si="5"/>
        <v>4738.7520000000004</v>
      </c>
      <c r="H154" s="13" t="s">
        <v>492</v>
      </c>
      <c r="I154" s="37"/>
    </row>
    <row r="155" spans="1:9" ht="31.5" customHeight="1">
      <c r="A155" s="10">
        <v>150</v>
      </c>
      <c r="B155" s="10" t="s">
        <v>175</v>
      </c>
      <c r="C155" s="11">
        <v>1</v>
      </c>
      <c r="D155" s="11">
        <v>59.8</v>
      </c>
      <c r="E155" s="22">
        <v>4.33</v>
      </c>
      <c r="F155" s="26">
        <f t="shared" si="4"/>
        <v>258.93399999999997</v>
      </c>
      <c r="G155" s="34">
        <f t="shared" si="5"/>
        <v>3107.2079999999996</v>
      </c>
      <c r="H155" s="13" t="s">
        <v>492</v>
      </c>
      <c r="I155" s="37"/>
    </row>
    <row r="156" spans="1:9" ht="32.25" customHeight="1">
      <c r="A156" s="10">
        <v>151</v>
      </c>
      <c r="B156" s="10" t="s">
        <v>176</v>
      </c>
      <c r="C156" s="11">
        <v>4</v>
      </c>
      <c r="D156" s="11">
        <v>166.4</v>
      </c>
      <c r="E156" s="22">
        <v>4.33</v>
      </c>
      <c r="F156" s="26">
        <f t="shared" si="4"/>
        <v>720.51200000000006</v>
      </c>
      <c r="G156" s="34">
        <f t="shared" si="5"/>
        <v>8646.1440000000002</v>
      </c>
      <c r="H156" s="13" t="s">
        <v>492</v>
      </c>
      <c r="I156" s="37"/>
    </row>
    <row r="157" spans="1:9" ht="31.5" customHeight="1">
      <c r="A157" s="10">
        <v>152</v>
      </c>
      <c r="B157" s="10" t="s">
        <v>177</v>
      </c>
      <c r="C157" s="11">
        <v>2</v>
      </c>
      <c r="D157" s="11">
        <v>71.3</v>
      </c>
      <c r="E157" s="22">
        <v>4.33</v>
      </c>
      <c r="F157" s="26">
        <f t="shared" si="4"/>
        <v>308.72899999999998</v>
      </c>
      <c r="G157" s="34">
        <f t="shared" si="5"/>
        <v>3704.7479999999996</v>
      </c>
      <c r="H157" s="13" t="s">
        <v>492</v>
      </c>
      <c r="I157" s="37"/>
    </row>
    <row r="158" spans="1:9" ht="38.25">
      <c r="A158" s="10">
        <v>153</v>
      </c>
      <c r="B158" s="10" t="s">
        <v>178</v>
      </c>
      <c r="C158" s="11">
        <v>1</v>
      </c>
      <c r="D158" s="11">
        <v>41.2</v>
      </c>
      <c r="E158" s="22">
        <v>4.33</v>
      </c>
      <c r="F158" s="26">
        <f t="shared" si="4"/>
        <v>178.39600000000002</v>
      </c>
      <c r="G158" s="34">
        <f t="shared" si="5"/>
        <v>2140.7520000000004</v>
      </c>
      <c r="H158" s="13" t="s">
        <v>492</v>
      </c>
      <c r="I158" s="37"/>
    </row>
    <row r="159" spans="1:9" ht="30.75" customHeight="1">
      <c r="A159" s="10">
        <v>154</v>
      </c>
      <c r="B159" s="10" t="s">
        <v>179</v>
      </c>
      <c r="C159" s="11">
        <v>5</v>
      </c>
      <c r="D159" s="11">
        <v>257.39999999999998</v>
      </c>
      <c r="E159" s="22">
        <v>4.33</v>
      </c>
      <c r="F159" s="26">
        <f t="shared" si="4"/>
        <v>1114.5419999999999</v>
      </c>
      <c r="G159" s="34">
        <f t="shared" si="5"/>
        <v>13374.503999999999</v>
      </c>
      <c r="H159" s="13" t="s">
        <v>492</v>
      </c>
      <c r="I159" s="37"/>
    </row>
    <row r="160" spans="1:9" ht="33.75" customHeight="1">
      <c r="A160" s="10">
        <v>155</v>
      </c>
      <c r="B160" s="10" t="s">
        <v>180</v>
      </c>
      <c r="C160" s="11">
        <v>3</v>
      </c>
      <c r="D160" s="11">
        <v>144.69999999999999</v>
      </c>
      <c r="E160" s="22">
        <v>4.33</v>
      </c>
      <c r="F160" s="26">
        <f t="shared" si="4"/>
        <v>626.55099999999993</v>
      </c>
      <c r="G160" s="34">
        <f t="shared" si="5"/>
        <v>7518.6119999999992</v>
      </c>
      <c r="H160" s="13" t="s">
        <v>492</v>
      </c>
      <c r="I160" s="37"/>
    </row>
    <row r="161" spans="1:9" ht="45.75" customHeight="1">
      <c r="A161" s="10">
        <v>156</v>
      </c>
      <c r="B161" s="10" t="s">
        <v>181</v>
      </c>
      <c r="C161" s="11">
        <v>1</v>
      </c>
      <c r="D161" s="11">
        <v>43.2</v>
      </c>
      <c r="E161" s="22">
        <v>4.33</v>
      </c>
      <c r="F161" s="26">
        <f t="shared" si="4"/>
        <v>187.05600000000001</v>
      </c>
      <c r="G161" s="34">
        <f t="shared" si="5"/>
        <v>2244.672</v>
      </c>
      <c r="H161" s="40" t="s">
        <v>476</v>
      </c>
      <c r="I161" s="41" t="s">
        <v>428</v>
      </c>
    </row>
    <row r="162" spans="1:9" ht="52.5" customHeight="1">
      <c r="A162" s="10">
        <v>157</v>
      </c>
      <c r="B162" s="10" t="s">
        <v>182</v>
      </c>
      <c r="C162" s="11">
        <v>3</v>
      </c>
      <c r="D162" s="11">
        <v>120.1</v>
      </c>
      <c r="E162" s="22">
        <v>4.33</v>
      </c>
      <c r="F162" s="26">
        <f t="shared" si="4"/>
        <v>520.03300000000002</v>
      </c>
      <c r="G162" s="34">
        <f t="shared" si="5"/>
        <v>6240.3960000000006</v>
      </c>
      <c r="H162" s="40" t="s">
        <v>467</v>
      </c>
      <c r="I162" s="41" t="s">
        <v>428</v>
      </c>
    </row>
    <row r="163" spans="1:9" ht="38.25">
      <c r="A163" s="10">
        <v>158</v>
      </c>
      <c r="B163" s="10" t="s">
        <v>183</v>
      </c>
      <c r="C163" s="11">
        <v>2</v>
      </c>
      <c r="D163" s="11">
        <v>79.599999999999994</v>
      </c>
      <c r="E163" s="22">
        <v>4.33</v>
      </c>
      <c r="F163" s="26">
        <f t="shared" si="4"/>
        <v>344.66800000000001</v>
      </c>
      <c r="G163" s="34">
        <f t="shared" si="5"/>
        <v>4136.0159999999996</v>
      </c>
      <c r="H163" s="13" t="s">
        <v>492</v>
      </c>
      <c r="I163" s="37"/>
    </row>
    <row r="164" spans="1:9" ht="30.75" customHeight="1">
      <c r="A164" s="10">
        <v>159</v>
      </c>
      <c r="B164" s="10" t="s">
        <v>184</v>
      </c>
      <c r="C164" s="11">
        <v>1</v>
      </c>
      <c r="D164" s="11">
        <v>54.5</v>
      </c>
      <c r="E164" s="22">
        <v>4.33</v>
      </c>
      <c r="F164" s="26">
        <f t="shared" si="4"/>
        <v>235.98500000000001</v>
      </c>
      <c r="G164" s="34">
        <f t="shared" si="5"/>
        <v>2831.82</v>
      </c>
      <c r="H164" s="13" t="s">
        <v>492</v>
      </c>
      <c r="I164" s="37"/>
    </row>
    <row r="165" spans="1:9" ht="29.25" customHeight="1">
      <c r="A165" s="10">
        <v>160</v>
      </c>
      <c r="B165" s="10" t="s">
        <v>185</v>
      </c>
      <c r="C165" s="11">
        <v>1</v>
      </c>
      <c r="D165" s="11">
        <v>47.6</v>
      </c>
      <c r="E165" s="22">
        <v>4.33</v>
      </c>
      <c r="F165" s="26">
        <f t="shared" si="4"/>
        <v>206.108</v>
      </c>
      <c r="G165" s="34">
        <f t="shared" si="5"/>
        <v>2473.2960000000003</v>
      </c>
      <c r="H165" s="13" t="s">
        <v>492</v>
      </c>
      <c r="I165" s="37"/>
    </row>
    <row r="166" spans="1:9" ht="36.75" customHeight="1">
      <c r="A166" s="10">
        <v>161</v>
      </c>
      <c r="B166" s="10" t="s">
        <v>186</v>
      </c>
      <c r="C166" s="11">
        <v>4</v>
      </c>
      <c r="D166" s="11">
        <v>152.69999999999999</v>
      </c>
      <c r="E166" s="22">
        <v>4.33</v>
      </c>
      <c r="F166" s="26">
        <f t="shared" si="4"/>
        <v>661.19099999999992</v>
      </c>
      <c r="G166" s="34">
        <f t="shared" si="5"/>
        <v>7934.2919999999995</v>
      </c>
      <c r="H166" s="13" t="s">
        <v>492</v>
      </c>
      <c r="I166" s="37"/>
    </row>
    <row r="167" spans="1:9" ht="32.25" customHeight="1">
      <c r="A167" s="10">
        <v>162</v>
      </c>
      <c r="B167" s="10" t="s">
        <v>187</v>
      </c>
      <c r="C167" s="11">
        <v>1</v>
      </c>
      <c r="D167" s="11">
        <v>40.700000000000003</v>
      </c>
      <c r="E167" s="22">
        <v>4.33</v>
      </c>
      <c r="F167" s="26">
        <f t="shared" si="4"/>
        <v>176.23100000000002</v>
      </c>
      <c r="G167" s="34">
        <f t="shared" si="5"/>
        <v>2114.7720000000004</v>
      </c>
      <c r="H167" s="13" t="s">
        <v>492</v>
      </c>
      <c r="I167" s="37"/>
    </row>
    <row r="168" spans="1:9" ht="30" customHeight="1">
      <c r="A168" s="10">
        <v>163</v>
      </c>
      <c r="B168" s="10" t="s">
        <v>188</v>
      </c>
      <c r="C168" s="11">
        <v>4</v>
      </c>
      <c r="D168" s="11">
        <v>176.2</v>
      </c>
      <c r="E168" s="22">
        <v>4.33</v>
      </c>
      <c r="F168" s="26">
        <f t="shared" si="4"/>
        <v>762.94599999999991</v>
      </c>
      <c r="G168" s="34">
        <f t="shared" si="5"/>
        <v>9155.351999999999</v>
      </c>
      <c r="H168" s="13" t="s">
        <v>492</v>
      </c>
      <c r="I168" s="37"/>
    </row>
    <row r="169" spans="1:9" ht="31.5" customHeight="1">
      <c r="A169" s="10">
        <v>164</v>
      </c>
      <c r="B169" s="10" t="s">
        <v>189</v>
      </c>
      <c r="C169" s="11">
        <v>3</v>
      </c>
      <c r="D169" s="11">
        <v>69.7</v>
      </c>
      <c r="E169" s="22">
        <v>4.33</v>
      </c>
      <c r="F169" s="26">
        <f t="shared" si="4"/>
        <v>301.80100000000004</v>
      </c>
      <c r="G169" s="34">
        <f t="shared" si="5"/>
        <v>3621.6120000000005</v>
      </c>
      <c r="H169" s="13" t="s">
        <v>492</v>
      </c>
      <c r="I169" s="37"/>
    </row>
    <row r="170" spans="1:9" ht="48" customHeight="1">
      <c r="A170" s="10">
        <v>165</v>
      </c>
      <c r="B170" s="10" t="s">
        <v>190</v>
      </c>
      <c r="C170" s="11">
        <v>6</v>
      </c>
      <c r="D170" s="11">
        <v>282.3</v>
      </c>
      <c r="E170" s="22">
        <v>4.33</v>
      </c>
      <c r="F170" s="26">
        <f t="shared" si="4"/>
        <v>1222.3590000000002</v>
      </c>
      <c r="G170" s="34">
        <f t="shared" si="5"/>
        <v>14668.308000000001</v>
      </c>
      <c r="H170" s="40" t="s">
        <v>466</v>
      </c>
      <c r="I170" s="41" t="s">
        <v>428</v>
      </c>
    </row>
    <row r="171" spans="1:9" ht="38.25">
      <c r="A171" s="10">
        <v>166</v>
      </c>
      <c r="B171" s="10" t="s">
        <v>191</v>
      </c>
      <c r="C171" s="11">
        <v>1</v>
      </c>
      <c r="D171" s="11">
        <v>30.1</v>
      </c>
      <c r="E171" s="22">
        <v>4.33</v>
      </c>
      <c r="F171" s="26">
        <f t="shared" si="4"/>
        <v>130.333</v>
      </c>
      <c r="G171" s="34">
        <f t="shared" si="5"/>
        <v>1563.9960000000001</v>
      </c>
      <c r="H171" s="13" t="s">
        <v>492</v>
      </c>
      <c r="I171" s="37"/>
    </row>
    <row r="172" spans="1:9" ht="38.25">
      <c r="A172" s="10">
        <v>167</v>
      </c>
      <c r="B172" s="10" t="s">
        <v>192</v>
      </c>
      <c r="C172" s="11">
        <v>13</v>
      </c>
      <c r="D172" s="11">
        <v>263</v>
      </c>
      <c r="E172" s="22">
        <v>4.33</v>
      </c>
      <c r="F172" s="26">
        <f t="shared" si="4"/>
        <v>1138.79</v>
      </c>
      <c r="G172" s="34">
        <f t="shared" si="5"/>
        <v>13665.48</v>
      </c>
      <c r="H172" s="13" t="s">
        <v>492</v>
      </c>
      <c r="I172" s="37"/>
    </row>
    <row r="173" spans="1:9" ht="45" customHeight="1">
      <c r="A173" s="10">
        <v>168</v>
      </c>
      <c r="B173" s="10" t="s">
        <v>193</v>
      </c>
      <c r="C173" s="11">
        <v>9</v>
      </c>
      <c r="D173" s="11">
        <v>365.7</v>
      </c>
      <c r="E173" s="22">
        <v>4.33</v>
      </c>
      <c r="F173" s="26">
        <f t="shared" si="4"/>
        <v>1583.481</v>
      </c>
      <c r="G173" s="34">
        <f t="shared" si="5"/>
        <v>19001.772000000001</v>
      </c>
      <c r="H173" s="40" t="s">
        <v>474</v>
      </c>
      <c r="I173" s="41" t="s">
        <v>428</v>
      </c>
    </row>
    <row r="174" spans="1:9" ht="30.75" customHeight="1">
      <c r="A174" s="10">
        <v>169</v>
      </c>
      <c r="B174" s="10" t="s">
        <v>194</v>
      </c>
      <c r="C174" s="11">
        <v>2</v>
      </c>
      <c r="D174" s="11">
        <v>83</v>
      </c>
      <c r="E174" s="22">
        <v>4.33</v>
      </c>
      <c r="F174" s="26">
        <f t="shared" si="4"/>
        <v>359.39</v>
      </c>
      <c r="G174" s="34">
        <f t="shared" si="5"/>
        <v>4312.68</v>
      </c>
      <c r="H174" s="13" t="s">
        <v>492</v>
      </c>
      <c r="I174" s="37"/>
    </row>
    <row r="175" spans="1:9" ht="31.5" customHeight="1">
      <c r="A175" s="10">
        <v>170</v>
      </c>
      <c r="B175" s="10" t="s">
        <v>195</v>
      </c>
      <c r="C175" s="11">
        <v>7</v>
      </c>
      <c r="D175" s="11">
        <v>117.1</v>
      </c>
      <c r="E175" s="22">
        <v>4.33</v>
      </c>
      <c r="F175" s="26">
        <f t="shared" si="4"/>
        <v>507.04300000000001</v>
      </c>
      <c r="G175" s="34">
        <f t="shared" si="5"/>
        <v>6084.5159999999996</v>
      </c>
      <c r="H175" s="13" t="s">
        <v>492</v>
      </c>
      <c r="I175" s="37"/>
    </row>
    <row r="176" spans="1:9" ht="29.25" customHeight="1">
      <c r="A176" s="10">
        <v>171</v>
      </c>
      <c r="B176" s="10" t="s">
        <v>196</v>
      </c>
      <c r="C176" s="11">
        <v>1</v>
      </c>
      <c r="D176" s="11">
        <v>26.6</v>
      </c>
      <c r="E176" s="22">
        <v>4.33</v>
      </c>
      <c r="F176" s="26">
        <f t="shared" si="4"/>
        <v>115.17800000000001</v>
      </c>
      <c r="G176" s="34">
        <f t="shared" si="5"/>
        <v>1382.1360000000002</v>
      </c>
      <c r="H176" s="13" t="s">
        <v>492</v>
      </c>
      <c r="I176" s="37"/>
    </row>
    <row r="177" spans="1:9" ht="29.25" customHeight="1">
      <c r="A177" s="10">
        <v>172</v>
      </c>
      <c r="B177" s="10" t="s">
        <v>197</v>
      </c>
      <c r="C177" s="11">
        <v>1</v>
      </c>
      <c r="D177" s="11">
        <v>29.5</v>
      </c>
      <c r="E177" s="22">
        <v>4.33</v>
      </c>
      <c r="F177" s="26">
        <f t="shared" si="4"/>
        <v>127.735</v>
      </c>
      <c r="G177" s="34">
        <f t="shared" si="5"/>
        <v>1532.82</v>
      </c>
      <c r="H177" s="13" t="s">
        <v>492</v>
      </c>
      <c r="I177" s="37"/>
    </row>
    <row r="178" spans="1:9" ht="31.5" customHeight="1">
      <c r="A178" s="10">
        <v>173</v>
      </c>
      <c r="B178" s="10" t="s">
        <v>198</v>
      </c>
      <c r="C178" s="11">
        <v>1</v>
      </c>
      <c r="D178" s="11">
        <v>43.2</v>
      </c>
      <c r="E178" s="22">
        <v>4.33</v>
      </c>
      <c r="F178" s="26">
        <f t="shared" si="4"/>
        <v>187.05600000000001</v>
      </c>
      <c r="G178" s="34">
        <f t="shared" si="5"/>
        <v>2244.672</v>
      </c>
      <c r="H178" s="13" t="s">
        <v>492</v>
      </c>
      <c r="I178" s="37"/>
    </row>
    <row r="179" spans="1:9" ht="38.25">
      <c r="A179" s="10">
        <v>174</v>
      </c>
      <c r="B179" s="10" t="s">
        <v>199</v>
      </c>
      <c r="C179" s="11">
        <v>2</v>
      </c>
      <c r="D179" s="11">
        <v>92.4</v>
      </c>
      <c r="E179" s="22">
        <v>4.33</v>
      </c>
      <c r="F179" s="26">
        <f t="shared" si="4"/>
        <v>400.09200000000004</v>
      </c>
      <c r="G179" s="34">
        <f t="shared" si="5"/>
        <v>4801.1040000000003</v>
      </c>
      <c r="H179" s="13" t="s">
        <v>492</v>
      </c>
      <c r="I179" s="37"/>
    </row>
    <row r="180" spans="1:9" ht="38.25">
      <c r="A180" s="10">
        <v>175</v>
      </c>
      <c r="B180" s="10" t="s">
        <v>200</v>
      </c>
      <c r="C180" s="11">
        <v>1</v>
      </c>
      <c r="D180" s="11">
        <v>22.7</v>
      </c>
      <c r="E180" s="22">
        <v>4.33</v>
      </c>
      <c r="F180" s="26">
        <f t="shared" si="4"/>
        <v>98.290999999999997</v>
      </c>
      <c r="G180" s="34">
        <f t="shared" si="5"/>
        <v>1179.492</v>
      </c>
      <c r="H180" s="13" t="s">
        <v>492</v>
      </c>
      <c r="I180" s="37"/>
    </row>
    <row r="181" spans="1:9" ht="29.25" customHeight="1">
      <c r="A181" s="10">
        <v>176</v>
      </c>
      <c r="B181" s="10" t="s">
        <v>201</v>
      </c>
      <c r="C181" s="11">
        <v>2</v>
      </c>
      <c r="D181" s="11">
        <v>77.7</v>
      </c>
      <c r="E181" s="22">
        <v>4.33</v>
      </c>
      <c r="F181" s="26">
        <f t="shared" si="4"/>
        <v>336.44100000000003</v>
      </c>
      <c r="G181" s="34">
        <f t="shared" si="5"/>
        <v>4037.2920000000004</v>
      </c>
      <c r="H181" s="13" t="s">
        <v>492</v>
      </c>
      <c r="I181" s="37"/>
    </row>
    <row r="182" spans="1:9" ht="30.75" customHeight="1">
      <c r="A182" s="10">
        <v>177</v>
      </c>
      <c r="B182" s="10" t="s">
        <v>202</v>
      </c>
      <c r="C182" s="11">
        <v>2</v>
      </c>
      <c r="D182" s="11">
        <v>103.9</v>
      </c>
      <c r="E182" s="22">
        <v>4.33</v>
      </c>
      <c r="F182" s="26">
        <f t="shared" si="4"/>
        <v>449.88700000000006</v>
      </c>
      <c r="G182" s="34">
        <f t="shared" si="5"/>
        <v>5398.6440000000002</v>
      </c>
      <c r="H182" s="13" t="s">
        <v>492</v>
      </c>
      <c r="I182" s="37"/>
    </row>
    <row r="183" spans="1:9" ht="27.75" customHeight="1">
      <c r="A183" s="10">
        <v>178</v>
      </c>
      <c r="B183" s="10" t="s">
        <v>203</v>
      </c>
      <c r="C183" s="11">
        <v>2</v>
      </c>
      <c r="D183" s="11">
        <v>55.2</v>
      </c>
      <c r="E183" s="22">
        <v>4.33</v>
      </c>
      <c r="F183" s="26">
        <f t="shared" si="4"/>
        <v>239.01600000000002</v>
      </c>
      <c r="G183" s="34">
        <f t="shared" si="5"/>
        <v>2868.192</v>
      </c>
      <c r="H183" s="13" t="s">
        <v>492</v>
      </c>
      <c r="I183" s="37"/>
    </row>
    <row r="184" spans="1:9" ht="30" customHeight="1">
      <c r="A184" s="10">
        <v>179</v>
      </c>
      <c r="B184" s="10" t="s">
        <v>204</v>
      </c>
      <c r="C184" s="11">
        <v>1</v>
      </c>
      <c r="D184" s="11">
        <v>35.4</v>
      </c>
      <c r="E184" s="22">
        <v>4.33</v>
      </c>
      <c r="F184" s="26">
        <f t="shared" si="4"/>
        <v>153.28199999999998</v>
      </c>
      <c r="G184" s="34">
        <f t="shared" si="5"/>
        <v>1839.3839999999998</v>
      </c>
      <c r="H184" s="13" t="s">
        <v>492</v>
      </c>
      <c r="I184" s="37"/>
    </row>
    <row r="185" spans="1:9" ht="30" customHeight="1">
      <c r="A185" s="10">
        <v>180</v>
      </c>
      <c r="B185" s="10" t="s">
        <v>205</v>
      </c>
      <c r="C185" s="11">
        <v>1</v>
      </c>
      <c r="D185" s="11">
        <v>25.1</v>
      </c>
      <c r="E185" s="22">
        <v>4.33</v>
      </c>
      <c r="F185" s="26">
        <f t="shared" si="4"/>
        <v>108.68300000000001</v>
      </c>
      <c r="G185" s="34">
        <f t="shared" si="5"/>
        <v>1304.1960000000001</v>
      </c>
      <c r="H185" s="13" t="s">
        <v>492</v>
      </c>
      <c r="I185" s="37"/>
    </row>
    <row r="186" spans="1:9" ht="32.25" customHeight="1">
      <c r="A186" s="10">
        <v>181</v>
      </c>
      <c r="B186" s="10" t="s">
        <v>206</v>
      </c>
      <c r="C186" s="11">
        <v>4</v>
      </c>
      <c r="D186" s="11">
        <v>143.69999999999999</v>
      </c>
      <c r="E186" s="22">
        <v>4.33</v>
      </c>
      <c r="F186" s="26">
        <f t="shared" si="4"/>
        <v>622.221</v>
      </c>
      <c r="G186" s="34">
        <f t="shared" si="5"/>
        <v>7466.652</v>
      </c>
      <c r="H186" s="13" t="s">
        <v>492</v>
      </c>
      <c r="I186" s="37"/>
    </row>
    <row r="187" spans="1:9" ht="32.25" customHeight="1">
      <c r="A187" s="10">
        <v>182</v>
      </c>
      <c r="B187" s="10" t="s">
        <v>207</v>
      </c>
      <c r="C187" s="11">
        <v>1</v>
      </c>
      <c r="D187" s="11">
        <v>30.5</v>
      </c>
      <c r="E187" s="22">
        <v>4.33</v>
      </c>
      <c r="F187" s="26">
        <f t="shared" si="4"/>
        <v>132.065</v>
      </c>
      <c r="G187" s="34">
        <f t="shared" si="5"/>
        <v>1584.78</v>
      </c>
      <c r="H187" s="13" t="s">
        <v>492</v>
      </c>
      <c r="I187" s="37"/>
    </row>
    <row r="188" spans="1:9" ht="27" customHeight="1">
      <c r="A188" s="10">
        <v>183</v>
      </c>
      <c r="B188" s="10" t="s">
        <v>208</v>
      </c>
      <c r="C188" s="11">
        <v>7</v>
      </c>
      <c r="D188" s="11">
        <v>292</v>
      </c>
      <c r="E188" s="22">
        <v>4.33</v>
      </c>
      <c r="F188" s="26">
        <f t="shared" si="4"/>
        <v>1264.3600000000001</v>
      </c>
      <c r="G188" s="34">
        <f t="shared" si="5"/>
        <v>15172.320000000002</v>
      </c>
      <c r="H188" s="13" t="s">
        <v>492</v>
      </c>
      <c r="I188" s="37"/>
    </row>
    <row r="189" spans="1:9" ht="28.5" customHeight="1">
      <c r="A189" s="10">
        <v>184</v>
      </c>
      <c r="B189" s="10" t="s">
        <v>74</v>
      </c>
      <c r="C189" s="11">
        <v>1</v>
      </c>
      <c r="D189" s="11">
        <v>43.4</v>
      </c>
      <c r="E189" s="22">
        <v>4.33</v>
      </c>
      <c r="F189" s="26">
        <f t="shared" si="4"/>
        <v>187.922</v>
      </c>
      <c r="G189" s="34">
        <f t="shared" si="5"/>
        <v>2255.0639999999999</v>
      </c>
      <c r="H189" s="13" t="s">
        <v>492</v>
      </c>
      <c r="I189" s="37"/>
    </row>
    <row r="190" spans="1:9" ht="29.25" customHeight="1">
      <c r="A190" s="10">
        <v>185</v>
      </c>
      <c r="B190" s="10" t="s">
        <v>209</v>
      </c>
      <c r="C190" s="11">
        <v>5</v>
      </c>
      <c r="D190" s="11">
        <v>270.2</v>
      </c>
      <c r="E190" s="22">
        <v>4.33</v>
      </c>
      <c r="F190" s="26">
        <f t="shared" si="4"/>
        <v>1169.9659999999999</v>
      </c>
      <c r="G190" s="34">
        <f t="shared" si="5"/>
        <v>14039.591999999999</v>
      </c>
      <c r="H190" s="13" t="s">
        <v>492</v>
      </c>
      <c r="I190" s="37"/>
    </row>
    <row r="191" spans="1:9" ht="38.25">
      <c r="A191" s="10">
        <v>186</v>
      </c>
      <c r="B191" s="10" t="s">
        <v>210</v>
      </c>
      <c r="C191" s="11">
        <v>2</v>
      </c>
      <c r="D191" s="11">
        <v>65.900000000000006</v>
      </c>
      <c r="E191" s="22">
        <v>4.33</v>
      </c>
      <c r="F191" s="26">
        <f t="shared" si="4"/>
        <v>285.34700000000004</v>
      </c>
      <c r="G191" s="34">
        <f t="shared" si="5"/>
        <v>3424.1640000000007</v>
      </c>
      <c r="H191" s="13" t="s">
        <v>492</v>
      </c>
      <c r="I191" s="37"/>
    </row>
    <row r="192" spans="1:9" ht="38.25">
      <c r="A192" s="10">
        <v>187</v>
      </c>
      <c r="B192" s="10" t="s">
        <v>211</v>
      </c>
      <c r="C192" s="11">
        <v>2</v>
      </c>
      <c r="D192" s="11">
        <v>57.4</v>
      </c>
      <c r="E192" s="22">
        <v>4.33</v>
      </c>
      <c r="F192" s="26">
        <f t="shared" si="4"/>
        <v>248.542</v>
      </c>
      <c r="G192" s="34">
        <f t="shared" si="5"/>
        <v>2982.5039999999999</v>
      </c>
      <c r="H192" s="13" t="s">
        <v>492</v>
      </c>
      <c r="I192" s="37"/>
    </row>
    <row r="193" spans="1:9" ht="38.25">
      <c r="A193" s="10">
        <v>188</v>
      </c>
      <c r="B193" s="10" t="s">
        <v>212</v>
      </c>
      <c r="C193" s="11">
        <v>1</v>
      </c>
      <c r="D193" s="11">
        <v>50.7</v>
      </c>
      <c r="E193" s="22">
        <v>4.33</v>
      </c>
      <c r="F193" s="26">
        <f t="shared" si="4"/>
        <v>219.53100000000001</v>
      </c>
      <c r="G193" s="34">
        <f t="shared" si="5"/>
        <v>2634.3720000000003</v>
      </c>
      <c r="H193" s="13" t="s">
        <v>492</v>
      </c>
      <c r="I193" s="37"/>
    </row>
    <row r="194" spans="1:9" ht="38.25">
      <c r="A194" s="10">
        <v>189</v>
      </c>
      <c r="B194" s="10" t="s">
        <v>213</v>
      </c>
      <c r="C194" s="11">
        <v>1</v>
      </c>
      <c r="D194" s="11">
        <v>43.2</v>
      </c>
      <c r="E194" s="22">
        <v>4.33</v>
      </c>
      <c r="F194" s="26">
        <f t="shared" si="4"/>
        <v>187.05600000000001</v>
      </c>
      <c r="G194" s="34">
        <f t="shared" si="5"/>
        <v>2244.672</v>
      </c>
      <c r="H194" s="13" t="s">
        <v>492</v>
      </c>
      <c r="I194" s="37"/>
    </row>
    <row r="195" spans="1:9" ht="38.25">
      <c r="A195" s="10">
        <v>190</v>
      </c>
      <c r="B195" s="10" t="s">
        <v>214</v>
      </c>
      <c r="C195" s="11">
        <v>3</v>
      </c>
      <c r="D195" s="11">
        <v>79.099999999999994</v>
      </c>
      <c r="E195" s="22">
        <v>4.33</v>
      </c>
      <c r="F195" s="26">
        <f t="shared" si="4"/>
        <v>342.50299999999999</v>
      </c>
      <c r="G195" s="34">
        <f t="shared" si="5"/>
        <v>4110.0360000000001</v>
      </c>
      <c r="H195" s="13" t="s">
        <v>492</v>
      </c>
      <c r="I195" s="37"/>
    </row>
    <row r="196" spans="1:9" ht="38.25">
      <c r="A196" s="10">
        <v>191</v>
      </c>
      <c r="B196" s="10" t="s">
        <v>215</v>
      </c>
      <c r="C196" s="11">
        <v>1</v>
      </c>
      <c r="D196" s="11">
        <v>54</v>
      </c>
      <c r="E196" s="22">
        <v>4.33</v>
      </c>
      <c r="F196" s="26">
        <f t="shared" si="4"/>
        <v>233.82</v>
      </c>
      <c r="G196" s="34">
        <f t="shared" si="5"/>
        <v>2805.84</v>
      </c>
      <c r="H196" s="13" t="s">
        <v>492</v>
      </c>
      <c r="I196" s="37"/>
    </row>
    <row r="197" spans="1:9" ht="32.25" customHeight="1">
      <c r="A197" s="10">
        <v>192</v>
      </c>
      <c r="B197" s="10" t="s">
        <v>216</v>
      </c>
      <c r="C197" s="11">
        <v>1</v>
      </c>
      <c r="D197" s="11">
        <v>21.8</v>
      </c>
      <c r="E197" s="22">
        <v>4.33</v>
      </c>
      <c r="F197" s="26">
        <f t="shared" si="4"/>
        <v>94.394000000000005</v>
      </c>
      <c r="G197" s="34">
        <f t="shared" si="5"/>
        <v>1132.7280000000001</v>
      </c>
      <c r="H197" s="13" t="s">
        <v>492</v>
      </c>
      <c r="I197" s="37"/>
    </row>
    <row r="198" spans="1:9" ht="33.75" customHeight="1">
      <c r="A198" s="10">
        <v>193</v>
      </c>
      <c r="B198" s="10" t="s">
        <v>217</v>
      </c>
      <c r="C198" s="11">
        <v>1</v>
      </c>
      <c r="D198" s="11">
        <v>32</v>
      </c>
      <c r="E198" s="22">
        <v>4.33</v>
      </c>
      <c r="F198" s="26">
        <f t="shared" si="4"/>
        <v>138.56</v>
      </c>
      <c r="G198" s="34">
        <f t="shared" si="5"/>
        <v>1662.72</v>
      </c>
      <c r="H198" s="13" t="s">
        <v>492</v>
      </c>
      <c r="I198" s="37"/>
    </row>
    <row r="199" spans="1:9" ht="33.75" customHeight="1">
      <c r="A199" s="10">
        <v>194</v>
      </c>
      <c r="B199" s="10" t="s">
        <v>218</v>
      </c>
      <c r="C199" s="11">
        <v>1</v>
      </c>
      <c r="D199" s="11">
        <v>23.4</v>
      </c>
      <c r="E199" s="22">
        <v>4.33</v>
      </c>
      <c r="F199" s="26">
        <f t="shared" ref="F199:F262" si="6">D199*E199</f>
        <v>101.32199999999999</v>
      </c>
      <c r="G199" s="34">
        <f t="shared" si="5"/>
        <v>1215.8639999999998</v>
      </c>
      <c r="H199" s="13" t="s">
        <v>492</v>
      </c>
      <c r="I199" s="37"/>
    </row>
    <row r="200" spans="1:9" ht="31.5" customHeight="1">
      <c r="A200" s="10">
        <v>195</v>
      </c>
      <c r="B200" s="10" t="s">
        <v>219</v>
      </c>
      <c r="C200" s="11">
        <v>1</v>
      </c>
      <c r="D200" s="11">
        <v>12.3</v>
      </c>
      <c r="E200" s="22">
        <v>4.33</v>
      </c>
      <c r="F200" s="26">
        <f t="shared" si="6"/>
        <v>53.259000000000007</v>
      </c>
      <c r="G200" s="34">
        <f t="shared" ref="G200:G263" si="7">F200*12</f>
        <v>639.10800000000006</v>
      </c>
      <c r="H200" s="13" t="s">
        <v>492</v>
      </c>
      <c r="I200" s="37"/>
    </row>
    <row r="201" spans="1:9" ht="31.5" customHeight="1">
      <c r="A201" s="10">
        <v>196</v>
      </c>
      <c r="B201" s="10" t="s">
        <v>220</v>
      </c>
      <c r="C201" s="11">
        <v>1</v>
      </c>
      <c r="D201" s="11">
        <v>25.2</v>
      </c>
      <c r="E201" s="22">
        <v>4.33</v>
      </c>
      <c r="F201" s="26">
        <f t="shared" si="6"/>
        <v>109.116</v>
      </c>
      <c r="G201" s="34">
        <f t="shared" si="7"/>
        <v>1309.3920000000001</v>
      </c>
      <c r="H201" s="13" t="s">
        <v>492</v>
      </c>
      <c r="I201" s="37"/>
    </row>
    <row r="202" spans="1:9" ht="30.75" customHeight="1">
      <c r="A202" s="10">
        <v>197</v>
      </c>
      <c r="B202" s="10" t="s">
        <v>221</v>
      </c>
      <c r="C202" s="11">
        <v>2</v>
      </c>
      <c r="D202" s="11">
        <v>33.1</v>
      </c>
      <c r="E202" s="22">
        <v>4.33</v>
      </c>
      <c r="F202" s="26">
        <f t="shared" si="6"/>
        <v>143.32300000000001</v>
      </c>
      <c r="G202" s="34">
        <f t="shared" si="7"/>
        <v>1719.8760000000002</v>
      </c>
      <c r="H202" s="13" t="s">
        <v>492</v>
      </c>
      <c r="I202" s="37"/>
    </row>
    <row r="203" spans="1:9" ht="31.5" customHeight="1">
      <c r="A203" s="10">
        <v>198</v>
      </c>
      <c r="B203" s="10" t="s">
        <v>222</v>
      </c>
      <c r="C203" s="11">
        <v>1</v>
      </c>
      <c r="D203" s="11">
        <v>32</v>
      </c>
      <c r="E203" s="22">
        <v>4.33</v>
      </c>
      <c r="F203" s="26">
        <f t="shared" si="6"/>
        <v>138.56</v>
      </c>
      <c r="G203" s="34">
        <f t="shared" si="7"/>
        <v>1662.72</v>
      </c>
      <c r="H203" s="13" t="s">
        <v>492</v>
      </c>
      <c r="I203" s="37"/>
    </row>
    <row r="204" spans="1:9" ht="29.25" customHeight="1">
      <c r="A204" s="10">
        <v>199</v>
      </c>
      <c r="B204" s="10" t="s">
        <v>223</v>
      </c>
      <c r="C204" s="11">
        <v>2</v>
      </c>
      <c r="D204" s="11">
        <v>53.2</v>
      </c>
      <c r="E204" s="22">
        <v>4.33</v>
      </c>
      <c r="F204" s="26">
        <f t="shared" si="6"/>
        <v>230.35600000000002</v>
      </c>
      <c r="G204" s="34">
        <f t="shared" si="7"/>
        <v>2764.2720000000004</v>
      </c>
      <c r="H204" s="13" t="s">
        <v>492</v>
      </c>
      <c r="I204" s="37"/>
    </row>
    <row r="205" spans="1:9" ht="30.75" customHeight="1">
      <c r="A205" s="10">
        <v>200</v>
      </c>
      <c r="B205" s="10" t="s">
        <v>224</v>
      </c>
      <c r="C205" s="11">
        <v>1</v>
      </c>
      <c r="D205" s="11">
        <v>55.7</v>
      </c>
      <c r="E205" s="22">
        <v>4.33</v>
      </c>
      <c r="F205" s="26">
        <f t="shared" si="6"/>
        <v>241.18100000000001</v>
      </c>
      <c r="G205" s="34">
        <f t="shared" si="7"/>
        <v>2894.172</v>
      </c>
      <c r="H205" s="13" t="s">
        <v>492</v>
      </c>
      <c r="I205" s="37"/>
    </row>
    <row r="206" spans="1:9" ht="51" customHeight="1">
      <c r="A206" s="10">
        <v>201</v>
      </c>
      <c r="B206" s="10" t="s">
        <v>225</v>
      </c>
      <c r="C206" s="11">
        <v>1</v>
      </c>
      <c r="D206" s="11">
        <v>47.6</v>
      </c>
      <c r="E206" s="22">
        <v>4.33</v>
      </c>
      <c r="F206" s="26">
        <f t="shared" si="6"/>
        <v>206.108</v>
      </c>
      <c r="G206" s="34">
        <f t="shared" si="7"/>
        <v>2473.2960000000003</v>
      </c>
      <c r="H206" s="40" t="s">
        <v>461</v>
      </c>
      <c r="I206" s="41" t="s">
        <v>428</v>
      </c>
    </row>
    <row r="207" spans="1:9" ht="38.25">
      <c r="A207" s="10">
        <v>202</v>
      </c>
      <c r="B207" s="10" t="s">
        <v>226</v>
      </c>
      <c r="C207" s="11">
        <v>2</v>
      </c>
      <c r="D207" s="11">
        <v>120.4</v>
      </c>
      <c r="E207" s="22">
        <v>4.33</v>
      </c>
      <c r="F207" s="26">
        <f t="shared" si="6"/>
        <v>521.33199999999999</v>
      </c>
      <c r="G207" s="34">
        <f t="shared" si="7"/>
        <v>6255.9840000000004</v>
      </c>
      <c r="H207" s="13" t="s">
        <v>492</v>
      </c>
      <c r="I207" s="37"/>
    </row>
    <row r="208" spans="1:9" ht="47.25" customHeight="1">
      <c r="A208" s="10">
        <v>203</v>
      </c>
      <c r="B208" s="10" t="s">
        <v>227</v>
      </c>
      <c r="C208" s="11">
        <v>1</v>
      </c>
      <c r="D208" s="11">
        <v>30.5</v>
      </c>
      <c r="E208" s="22">
        <v>4.33</v>
      </c>
      <c r="F208" s="26">
        <f t="shared" si="6"/>
        <v>132.065</v>
      </c>
      <c r="G208" s="34">
        <f t="shared" si="7"/>
        <v>1584.78</v>
      </c>
      <c r="H208" s="40" t="s">
        <v>455</v>
      </c>
      <c r="I208" s="41" t="s">
        <v>428</v>
      </c>
    </row>
    <row r="209" spans="1:9" ht="38.25">
      <c r="A209" s="10">
        <v>204</v>
      </c>
      <c r="B209" s="10" t="s">
        <v>228</v>
      </c>
      <c r="C209" s="11">
        <v>5</v>
      </c>
      <c r="D209" s="11">
        <v>191.3</v>
      </c>
      <c r="E209" s="22">
        <v>4.33</v>
      </c>
      <c r="F209" s="26">
        <f t="shared" si="6"/>
        <v>828.32900000000006</v>
      </c>
      <c r="G209" s="34">
        <f t="shared" si="7"/>
        <v>9939.9480000000003</v>
      </c>
      <c r="H209" s="13" t="s">
        <v>492</v>
      </c>
      <c r="I209" s="37"/>
    </row>
    <row r="210" spans="1:9" ht="46.5" customHeight="1">
      <c r="A210" s="10">
        <v>205</v>
      </c>
      <c r="B210" s="10" t="s">
        <v>229</v>
      </c>
      <c r="C210" s="11">
        <v>1</v>
      </c>
      <c r="D210" s="11">
        <v>29.5</v>
      </c>
      <c r="E210" s="22">
        <v>4.33</v>
      </c>
      <c r="F210" s="26">
        <f t="shared" si="6"/>
        <v>127.735</v>
      </c>
      <c r="G210" s="34">
        <f t="shared" si="7"/>
        <v>1532.82</v>
      </c>
      <c r="H210" s="40" t="s">
        <v>431</v>
      </c>
      <c r="I210" s="41" t="s">
        <v>428</v>
      </c>
    </row>
    <row r="211" spans="1:9" ht="38.25">
      <c r="A211" s="10">
        <v>206</v>
      </c>
      <c r="B211" s="10" t="s">
        <v>230</v>
      </c>
      <c r="C211" s="11">
        <v>2</v>
      </c>
      <c r="D211" s="11">
        <v>104.5</v>
      </c>
      <c r="E211" s="22">
        <v>4.33</v>
      </c>
      <c r="F211" s="26">
        <f t="shared" si="6"/>
        <v>452.48500000000001</v>
      </c>
      <c r="G211" s="34">
        <f t="shared" si="7"/>
        <v>5429.82</v>
      </c>
      <c r="H211" s="13" t="s">
        <v>492</v>
      </c>
      <c r="I211" s="37"/>
    </row>
    <row r="212" spans="1:9" ht="38.25">
      <c r="A212" s="10">
        <v>207</v>
      </c>
      <c r="B212" s="10" t="s">
        <v>231</v>
      </c>
      <c r="C212" s="11">
        <v>1</v>
      </c>
      <c r="D212" s="11">
        <v>51.1</v>
      </c>
      <c r="E212" s="22">
        <v>4.33</v>
      </c>
      <c r="F212" s="26">
        <f t="shared" si="6"/>
        <v>221.26300000000001</v>
      </c>
      <c r="G212" s="34">
        <f t="shared" si="7"/>
        <v>2655.1559999999999</v>
      </c>
      <c r="H212" s="13" t="s">
        <v>492</v>
      </c>
      <c r="I212" s="37"/>
    </row>
    <row r="213" spans="1:9" ht="38.25">
      <c r="A213" s="10">
        <v>208</v>
      </c>
      <c r="B213" s="10" t="s">
        <v>232</v>
      </c>
      <c r="C213" s="11">
        <v>3</v>
      </c>
      <c r="D213" s="11">
        <v>95.7</v>
      </c>
      <c r="E213" s="22">
        <v>4.33</v>
      </c>
      <c r="F213" s="26">
        <f t="shared" si="6"/>
        <v>414.38100000000003</v>
      </c>
      <c r="G213" s="34">
        <f t="shared" si="7"/>
        <v>4972.5720000000001</v>
      </c>
      <c r="H213" s="13" t="s">
        <v>492</v>
      </c>
      <c r="I213" s="37"/>
    </row>
    <row r="214" spans="1:9" ht="38.25">
      <c r="A214" s="10">
        <v>209</v>
      </c>
      <c r="B214" s="10" t="s">
        <v>233</v>
      </c>
      <c r="C214" s="11">
        <v>1</v>
      </c>
      <c r="D214" s="11">
        <v>36.200000000000003</v>
      </c>
      <c r="E214" s="22">
        <v>4.33</v>
      </c>
      <c r="F214" s="26">
        <f t="shared" si="6"/>
        <v>156.74600000000001</v>
      </c>
      <c r="G214" s="34">
        <f t="shared" si="7"/>
        <v>1880.9520000000002</v>
      </c>
      <c r="H214" s="13" t="s">
        <v>492</v>
      </c>
      <c r="I214" s="37"/>
    </row>
    <row r="215" spans="1:9" ht="38.25">
      <c r="A215" s="10">
        <v>210</v>
      </c>
      <c r="B215" s="10" t="s">
        <v>234</v>
      </c>
      <c r="C215" s="11">
        <v>4</v>
      </c>
      <c r="D215" s="11">
        <v>204.4</v>
      </c>
      <c r="E215" s="22">
        <v>4.33</v>
      </c>
      <c r="F215" s="26">
        <f t="shared" si="6"/>
        <v>885.05200000000002</v>
      </c>
      <c r="G215" s="34">
        <f t="shared" si="7"/>
        <v>10620.624</v>
      </c>
      <c r="H215" s="13" t="s">
        <v>492</v>
      </c>
      <c r="I215" s="37"/>
    </row>
    <row r="216" spans="1:9" ht="38.25">
      <c r="A216" s="10">
        <v>211</v>
      </c>
      <c r="B216" s="10" t="s">
        <v>235</v>
      </c>
      <c r="C216" s="11">
        <v>1</v>
      </c>
      <c r="D216" s="11">
        <v>30.3</v>
      </c>
      <c r="E216" s="22">
        <v>4.33</v>
      </c>
      <c r="F216" s="26">
        <f t="shared" si="6"/>
        <v>131.19900000000001</v>
      </c>
      <c r="G216" s="34">
        <f t="shared" si="7"/>
        <v>1574.3880000000001</v>
      </c>
      <c r="H216" s="13" t="s">
        <v>492</v>
      </c>
      <c r="I216" s="37"/>
    </row>
    <row r="217" spans="1:9" ht="38.25">
      <c r="A217" s="10">
        <v>212</v>
      </c>
      <c r="B217" s="10" t="s">
        <v>236</v>
      </c>
      <c r="C217" s="11">
        <v>4</v>
      </c>
      <c r="D217" s="11">
        <v>226.9</v>
      </c>
      <c r="E217" s="22">
        <v>4.33</v>
      </c>
      <c r="F217" s="26">
        <f t="shared" si="6"/>
        <v>982.47700000000009</v>
      </c>
      <c r="G217" s="34">
        <f t="shared" si="7"/>
        <v>11789.724000000002</v>
      </c>
      <c r="H217" s="13" t="s">
        <v>492</v>
      </c>
      <c r="I217" s="37"/>
    </row>
    <row r="218" spans="1:9" ht="53.25" customHeight="1">
      <c r="A218" s="10">
        <v>213</v>
      </c>
      <c r="B218" s="10" t="s">
        <v>237</v>
      </c>
      <c r="C218" s="11">
        <v>2</v>
      </c>
      <c r="D218" s="11">
        <v>62.2</v>
      </c>
      <c r="E218" s="22">
        <v>4.33</v>
      </c>
      <c r="F218" s="26">
        <f t="shared" si="6"/>
        <v>269.32600000000002</v>
      </c>
      <c r="G218" s="34">
        <f t="shared" si="7"/>
        <v>3231.9120000000003</v>
      </c>
      <c r="H218" s="40" t="s">
        <v>430</v>
      </c>
      <c r="I218" s="41" t="s">
        <v>428</v>
      </c>
    </row>
    <row r="219" spans="1:9" ht="38.25">
      <c r="A219" s="10">
        <v>214</v>
      </c>
      <c r="B219" s="10" t="s">
        <v>238</v>
      </c>
      <c r="C219" s="11">
        <v>1</v>
      </c>
      <c r="D219" s="11">
        <v>46.5</v>
      </c>
      <c r="E219" s="22">
        <v>4.33</v>
      </c>
      <c r="F219" s="26">
        <f t="shared" si="6"/>
        <v>201.345</v>
      </c>
      <c r="G219" s="34">
        <f t="shared" si="7"/>
        <v>2416.14</v>
      </c>
      <c r="H219" s="13" t="s">
        <v>492</v>
      </c>
      <c r="I219" s="37"/>
    </row>
    <row r="220" spans="1:9" ht="38.25">
      <c r="A220" s="10">
        <v>215</v>
      </c>
      <c r="B220" s="10" t="s">
        <v>239</v>
      </c>
      <c r="C220" s="11">
        <v>1</v>
      </c>
      <c r="D220" s="11">
        <v>50.8</v>
      </c>
      <c r="E220" s="22">
        <v>4.33</v>
      </c>
      <c r="F220" s="26">
        <f t="shared" si="6"/>
        <v>219.964</v>
      </c>
      <c r="G220" s="34">
        <f t="shared" si="7"/>
        <v>2639.5680000000002</v>
      </c>
      <c r="H220" s="13" t="s">
        <v>492</v>
      </c>
      <c r="I220" s="37"/>
    </row>
    <row r="221" spans="1:9" ht="38.25">
      <c r="A221" s="10">
        <v>216</v>
      </c>
      <c r="B221" s="10" t="s">
        <v>240</v>
      </c>
      <c r="C221" s="11">
        <v>1</v>
      </c>
      <c r="D221" s="11">
        <v>32.5</v>
      </c>
      <c r="E221" s="22">
        <v>4.33</v>
      </c>
      <c r="F221" s="26">
        <f t="shared" si="6"/>
        <v>140.72499999999999</v>
      </c>
      <c r="G221" s="34">
        <f t="shared" si="7"/>
        <v>1688.6999999999998</v>
      </c>
      <c r="H221" s="13" t="s">
        <v>492</v>
      </c>
      <c r="I221" s="37"/>
    </row>
    <row r="222" spans="1:9" ht="38.25">
      <c r="A222" s="10">
        <v>217</v>
      </c>
      <c r="B222" s="10" t="s">
        <v>241</v>
      </c>
      <c r="C222" s="11">
        <v>10</v>
      </c>
      <c r="D222" s="11">
        <v>490</v>
      </c>
      <c r="E222" s="22">
        <v>4.33</v>
      </c>
      <c r="F222" s="26">
        <f t="shared" si="6"/>
        <v>2121.6999999999998</v>
      </c>
      <c r="G222" s="34">
        <f t="shared" si="7"/>
        <v>25460.399999999998</v>
      </c>
      <c r="H222" s="13" t="s">
        <v>492</v>
      </c>
      <c r="I222" s="37"/>
    </row>
    <row r="223" spans="1:9" ht="38.25">
      <c r="A223" s="10">
        <v>218</v>
      </c>
      <c r="B223" s="10" t="s">
        <v>242</v>
      </c>
      <c r="C223" s="11">
        <v>8</v>
      </c>
      <c r="D223" s="11">
        <v>283.5</v>
      </c>
      <c r="E223" s="22">
        <v>4.33</v>
      </c>
      <c r="F223" s="26">
        <f t="shared" si="6"/>
        <v>1227.5550000000001</v>
      </c>
      <c r="G223" s="34">
        <f t="shared" si="7"/>
        <v>14730.66</v>
      </c>
      <c r="H223" s="13" t="s">
        <v>492</v>
      </c>
      <c r="I223" s="37"/>
    </row>
    <row r="224" spans="1:9" ht="42.75" customHeight="1">
      <c r="A224" s="10">
        <v>219</v>
      </c>
      <c r="B224" s="10" t="s">
        <v>243</v>
      </c>
      <c r="C224" s="11">
        <v>7</v>
      </c>
      <c r="D224" s="11">
        <v>382.3</v>
      </c>
      <c r="E224" s="22">
        <v>4.33</v>
      </c>
      <c r="F224" s="26">
        <f t="shared" si="6"/>
        <v>1655.3590000000002</v>
      </c>
      <c r="G224" s="34">
        <f t="shared" si="7"/>
        <v>19864.308000000001</v>
      </c>
      <c r="H224" s="40" t="s">
        <v>472</v>
      </c>
      <c r="I224" s="41" t="s">
        <v>428</v>
      </c>
    </row>
    <row r="225" spans="1:9" ht="28.5" customHeight="1">
      <c r="A225" s="10">
        <v>220</v>
      </c>
      <c r="B225" s="10" t="s">
        <v>244</v>
      </c>
      <c r="C225" s="11">
        <v>4</v>
      </c>
      <c r="D225" s="11">
        <v>109</v>
      </c>
      <c r="E225" s="22">
        <v>4.33</v>
      </c>
      <c r="F225" s="26">
        <f t="shared" si="6"/>
        <v>471.97</v>
      </c>
      <c r="G225" s="34">
        <f t="shared" si="7"/>
        <v>5663.64</v>
      </c>
      <c r="H225" s="13" t="s">
        <v>492</v>
      </c>
      <c r="I225" s="37"/>
    </row>
    <row r="226" spans="1:9" ht="30" customHeight="1">
      <c r="A226" s="10">
        <v>221</v>
      </c>
      <c r="B226" s="10" t="s">
        <v>245</v>
      </c>
      <c r="C226" s="11">
        <v>1</v>
      </c>
      <c r="D226" s="11">
        <v>39</v>
      </c>
      <c r="E226" s="22">
        <v>4.33</v>
      </c>
      <c r="F226" s="26">
        <f t="shared" si="6"/>
        <v>168.87</v>
      </c>
      <c r="G226" s="34">
        <f t="shared" si="7"/>
        <v>2026.44</v>
      </c>
      <c r="H226" s="13" t="s">
        <v>492</v>
      </c>
      <c r="I226" s="37"/>
    </row>
    <row r="227" spans="1:9" ht="38.25">
      <c r="A227" s="10">
        <v>222</v>
      </c>
      <c r="B227" s="10" t="s">
        <v>246</v>
      </c>
      <c r="C227" s="11">
        <v>11</v>
      </c>
      <c r="D227" s="11">
        <v>500.9</v>
      </c>
      <c r="E227" s="22">
        <v>4.33</v>
      </c>
      <c r="F227" s="26">
        <f t="shared" si="6"/>
        <v>2168.8969999999999</v>
      </c>
      <c r="G227" s="34">
        <f t="shared" si="7"/>
        <v>26026.763999999999</v>
      </c>
      <c r="H227" s="13" t="s">
        <v>492</v>
      </c>
      <c r="I227" s="37"/>
    </row>
    <row r="228" spans="1:9" ht="49.5" customHeight="1">
      <c r="A228" s="10">
        <v>223</v>
      </c>
      <c r="B228" s="10" t="s">
        <v>247</v>
      </c>
      <c r="C228" s="11">
        <v>3</v>
      </c>
      <c r="D228" s="11">
        <v>129.5</v>
      </c>
      <c r="E228" s="22">
        <v>4.33</v>
      </c>
      <c r="F228" s="26">
        <f t="shared" si="6"/>
        <v>560.73500000000001</v>
      </c>
      <c r="G228" s="34">
        <f t="shared" si="7"/>
        <v>6728.82</v>
      </c>
      <c r="H228" s="40" t="s">
        <v>448</v>
      </c>
      <c r="I228" s="41" t="s">
        <v>428</v>
      </c>
    </row>
    <row r="229" spans="1:9" ht="53.25" customHeight="1">
      <c r="A229" s="10">
        <v>224</v>
      </c>
      <c r="B229" s="10" t="s">
        <v>248</v>
      </c>
      <c r="C229" s="11">
        <v>2</v>
      </c>
      <c r="D229" s="11">
        <v>57.2</v>
      </c>
      <c r="E229" s="22">
        <v>4.33</v>
      </c>
      <c r="F229" s="26">
        <f t="shared" si="6"/>
        <v>247.67600000000002</v>
      </c>
      <c r="G229" s="34">
        <f t="shared" si="7"/>
        <v>2972.1120000000001</v>
      </c>
      <c r="H229" s="40" t="s">
        <v>436</v>
      </c>
      <c r="I229" s="41" t="s">
        <v>428</v>
      </c>
    </row>
    <row r="230" spans="1:9" ht="60">
      <c r="A230" s="10">
        <v>225</v>
      </c>
      <c r="B230" s="10" t="s">
        <v>249</v>
      </c>
      <c r="C230" s="11">
        <v>5</v>
      </c>
      <c r="D230" s="11">
        <v>291.7</v>
      </c>
      <c r="E230" s="22">
        <v>4.33</v>
      </c>
      <c r="F230" s="26">
        <f t="shared" si="6"/>
        <v>1263.0609999999999</v>
      </c>
      <c r="G230" s="34">
        <f t="shared" si="7"/>
        <v>15156.732</v>
      </c>
      <c r="H230" s="40" t="s">
        <v>447</v>
      </c>
      <c r="I230" s="41" t="s">
        <v>428</v>
      </c>
    </row>
    <row r="231" spans="1:9" ht="53.25" customHeight="1">
      <c r="A231" s="10">
        <v>226</v>
      </c>
      <c r="B231" s="10" t="s">
        <v>250</v>
      </c>
      <c r="C231" s="11">
        <v>6</v>
      </c>
      <c r="D231" s="11">
        <v>359.8</v>
      </c>
      <c r="E231" s="22">
        <v>4.33</v>
      </c>
      <c r="F231" s="26">
        <f t="shared" si="6"/>
        <v>1557.934</v>
      </c>
      <c r="G231" s="34">
        <f t="shared" si="7"/>
        <v>18695.207999999999</v>
      </c>
      <c r="H231" s="40" t="s">
        <v>457</v>
      </c>
      <c r="I231" s="41" t="s">
        <v>428</v>
      </c>
    </row>
    <row r="232" spans="1:9" ht="31.5" customHeight="1">
      <c r="A232" s="10">
        <v>227</v>
      </c>
      <c r="B232" s="10" t="s">
        <v>251</v>
      </c>
      <c r="C232" s="11">
        <v>1</v>
      </c>
      <c r="D232" s="11">
        <v>74.3</v>
      </c>
      <c r="E232" s="22">
        <v>4.33</v>
      </c>
      <c r="F232" s="26">
        <f t="shared" si="6"/>
        <v>321.71899999999999</v>
      </c>
      <c r="G232" s="34">
        <f t="shared" si="7"/>
        <v>3860.6279999999997</v>
      </c>
      <c r="H232" s="13" t="s">
        <v>492</v>
      </c>
      <c r="I232" s="37"/>
    </row>
    <row r="233" spans="1:9" ht="33" customHeight="1">
      <c r="A233" s="10">
        <v>228</v>
      </c>
      <c r="B233" s="10" t="s">
        <v>252</v>
      </c>
      <c r="C233" s="11">
        <v>7</v>
      </c>
      <c r="D233" s="11">
        <v>410.3</v>
      </c>
      <c r="E233" s="22">
        <v>4.33</v>
      </c>
      <c r="F233" s="26">
        <f t="shared" si="6"/>
        <v>1776.5990000000002</v>
      </c>
      <c r="G233" s="34">
        <f t="shared" si="7"/>
        <v>21319.188000000002</v>
      </c>
      <c r="H233" s="13" t="s">
        <v>492</v>
      </c>
      <c r="I233" s="37"/>
    </row>
    <row r="234" spans="1:9" ht="38.25">
      <c r="A234" s="10">
        <v>229</v>
      </c>
      <c r="B234" s="10" t="s">
        <v>253</v>
      </c>
      <c r="C234" s="11">
        <v>4</v>
      </c>
      <c r="D234" s="11">
        <v>207.2</v>
      </c>
      <c r="E234" s="22">
        <v>4.33</v>
      </c>
      <c r="F234" s="26">
        <f t="shared" si="6"/>
        <v>897.17599999999993</v>
      </c>
      <c r="G234" s="34">
        <f t="shared" si="7"/>
        <v>10766.111999999999</v>
      </c>
      <c r="H234" s="13" t="s">
        <v>492</v>
      </c>
      <c r="I234" s="37"/>
    </row>
    <row r="235" spans="1:9" ht="60">
      <c r="A235" s="10">
        <v>230</v>
      </c>
      <c r="B235" s="10" t="s">
        <v>254</v>
      </c>
      <c r="C235" s="11">
        <v>9</v>
      </c>
      <c r="D235" s="11">
        <v>454.7</v>
      </c>
      <c r="E235" s="22">
        <v>4.33</v>
      </c>
      <c r="F235" s="26">
        <f t="shared" si="6"/>
        <v>1968.8509999999999</v>
      </c>
      <c r="G235" s="34">
        <f t="shared" si="7"/>
        <v>23626.212</v>
      </c>
      <c r="H235" s="40" t="s">
        <v>437</v>
      </c>
      <c r="I235" s="41" t="s">
        <v>428</v>
      </c>
    </row>
    <row r="236" spans="1:9" ht="38.25">
      <c r="A236" s="10">
        <v>231</v>
      </c>
      <c r="B236" s="10" t="s">
        <v>255</v>
      </c>
      <c r="C236" s="11">
        <v>1</v>
      </c>
      <c r="D236" s="11">
        <v>46.7</v>
      </c>
      <c r="E236" s="22">
        <v>4.33</v>
      </c>
      <c r="F236" s="26">
        <f t="shared" si="6"/>
        <v>202.21100000000001</v>
      </c>
      <c r="G236" s="34">
        <f t="shared" si="7"/>
        <v>2426.5320000000002</v>
      </c>
      <c r="H236" s="13" t="s">
        <v>492</v>
      </c>
      <c r="I236" s="37"/>
    </row>
    <row r="237" spans="1:9" ht="51" customHeight="1">
      <c r="A237" s="10">
        <v>232</v>
      </c>
      <c r="B237" s="10" t="s">
        <v>256</v>
      </c>
      <c r="C237" s="11">
        <v>8</v>
      </c>
      <c r="D237" s="11">
        <v>402.7</v>
      </c>
      <c r="E237" s="22">
        <v>4.33</v>
      </c>
      <c r="F237" s="26">
        <f t="shared" si="6"/>
        <v>1743.691</v>
      </c>
      <c r="G237" s="34">
        <f t="shared" si="7"/>
        <v>20924.292000000001</v>
      </c>
      <c r="H237" s="40" t="s">
        <v>440</v>
      </c>
      <c r="I237" s="41" t="s">
        <v>428</v>
      </c>
    </row>
    <row r="238" spans="1:9" ht="38.25">
      <c r="A238" s="10">
        <v>233</v>
      </c>
      <c r="B238" s="10" t="s">
        <v>257</v>
      </c>
      <c r="C238" s="11">
        <v>4</v>
      </c>
      <c r="D238" s="11">
        <v>180.5</v>
      </c>
      <c r="E238" s="22">
        <v>4.33</v>
      </c>
      <c r="F238" s="26">
        <f t="shared" si="6"/>
        <v>781.56500000000005</v>
      </c>
      <c r="G238" s="34">
        <f t="shared" si="7"/>
        <v>9378.7800000000007</v>
      </c>
      <c r="H238" s="13" t="s">
        <v>492</v>
      </c>
      <c r="I238" s="37"/>
    </row>
    <row r="239" spans="1:9" ht="47.25" customHeight="1">
      <c r="A239" s="10">
        <v>234</v>
      </c>
      <c r="B239" s="10" t="s">
        <v>258</v>
      </c>
      <c r="C239" s="11">
        <v>3</v>
      </c>
      <c r="D239" s="11">
        <v>134.6</v>
      </c>
      <c r="E239" s="22">
        <v>4.33</v>
      </c>
      <c r="F239" s="26">
        <f t="shared" si="6"/>
        <v>582.81799999999998</v>
      </c>
      <c r="G239" s="34">
        <f t="shared" si="7"/>
        <v>6993.8159999999998</v>
      </c>
      <c r="H239" s="40" t="s">
        <v>429</v>
      </c>
      <c r="I239" s="41" t="s">
        <v>428</v>
      </c>
    </row>
    <row r="240" spans="1:9" ht="52.5" customHeight="1">
      <c r="A240" s="10">
        <v>235</v>
      </c>
      <c r="B240" s="10" t="s">
        <v>259</v>
      </c>
      <c r="C240" s="11">
        <v>4</v>
      </c>
      <c r="D240" s="11">
        <v>179</v>
      </c>
      <c r="E240" s="22">
        <v>4.33</v>
      </c>
      <c r="F240" s="26">
        <f t="shared" si="6"/>
        <v>775.07</v>
      </c>
      <c r="G240" s="34">
        <f t="shared" si="7"/>
        <v>9300.84</v>
      </c>
      <c r="H240" s="40" t="s">
        <v>441</v>
      </c>
      <c r="I240" s="41" t="s">
        <v>428</v>
      </c>
    </row>
    <row r="241" spans="1:9" ht="38.25">
      <c r="A241" s="10">
        <v>236</v>
      </c>
      <c r="B241" s="10" t="s">
        <v>260</v>
      </c>
      <c r="C241" s="11">
        <v>13</v>
      </c>
      <c r="D241" s="11">
        <v>414.5</v>
      </c>
      <c r="E241" s="22">
        <v>4.33</v>
      </c>
      <c r="F241" s="26">
        <f t="shared" si="6"/>
        <v>1794.7850000000001</v>
      </c>
      <c r="G241" s="34">
        <f t="shared" si="7"/>
        <v>21537.420000000002</v>
      </c>
      <c r="H241" s="13" t="s">
        <v>492</v>
      </c>
      <c r="I241" s="37"/>
    </row>
    <row r="242" spans="1:9" ht="51.75" customHeight="1">
      <c r="A242" s="10">
        <v>237</v>
      </c>
      <c r="B242" s="10" t="s">
        <v>261</v>
      </c>
      <c r="C242" s="11">
        <v>10</v>
      </c>
      <c r="D242" s="11">
        <v>482.7</v>
      </c>
      <c r="E242" s="22">
        <v>4.33</v>
      </c>
      <c r="F242" s="26">
        <f t="shared" si="6"/>
        <v>2090.0909999999999</v>
      </c>
      <c r="G242" s="34">
        <f t="shared" si="7"/>
        <v>25081.091999999997</v>
      </c>
      <c r="H242" s="40" t="s">
        <v>456</v>
      </c>
      <c r="I242" s="41" t="s">
        <v>428</v>
      </c>
    </row>
    <row r="243" spans="1:9" ht="32.25" customHeight="1">
      <c r="A243" s="10">
        <v>238</v>
      </c>
      <c r="B243" s="10" t="s">
        <v>262</v>
      </c>
      <c r="C243" s="11">
        <v>5</v>
      </c>
      <c r="D243" s="11">
        <v>225.6</v>
      </c>
      <c r="E243" s="22">
        <v>4.33</v>
      </c>
      <c r="F243" s="26">
        <f t="shared" si="6"/>
        <v>976.84799999999996</v>
      </c>
      <c r="G243" s="34">
        <f t="shared" si="7"/>
        <v>11722.175999999999</v>
      </c>
      <c r="H243" s="13" t="s">
        <v>492</v>
      </c>
      <c r="I243" s="37"/>
    </row>
    <row r="244" spans="1:9" ht="38.25">
      <c r="A244" s="10">
        <v>239</v>
      </c>
      <c r="B244" s="10" t="s">
        <v>263</v>
      </c>
      <c r="C244" s="11">
        <v>1</v>
      </c>
      <c r="D244" s="11">
        <v>54.2</v>
      </c>
      <c r="E244" s="22">
        <v>4.33</v>
      </c>
      <c r="F244" s="26">
        <f t="shared" si="6"/>
        <v>234.68600000000001</v>
      </c>
      <c r="G244" s="34">
        <f t="shared" si="7"/>
        <v>2816.232</v>
      </c>
      <c r="H244" s="13" t="s">
        <v>492</v>
      </c>
      <c r="I244" s="37"/>
    </row>
    <row r="245" spans="1:9" ht="38.25">
      <c r="A245" s="10">
        <v>240</v>
      </c>
      <c r="B245" s="10" t="s">
        <v>264</v>
      </c>
      <c r="C245" s="11">
        <v>1</v>
      </c>
      <c r="D245" s="11">
        <v>43.2</v>
      </c>
      <c r="E245" s="22">
        <v>4.33</v>
      </c>
      <c r="F245" s="26">
        <f t="shared" si="6"/>
        <v>187.05600000000001</v>
      </c>
      <c r="G245" s="34">
        <f t="shared" si="7"/>
        <v>2244.672</v>
      </c>
      <c r="H245" s="13" t="s">
        <v>492</v>
      </c>
      <c r="I245" s="37"/>
    </row>
    <row r="246" spans="1:9" ht="38.25">
      <c r="A246" s="10">
        <v>241</v>
      </c>
      <c r="B246" s="10" t="s">
        <v>265</v>
      </c>
      <c r="C246" s="11">
        <v>3</v>
      </c>
      <c r="D246" s="11">
        <v>116.2</v>
      </c>
      <c r="E246" s="22">
        <v>4.33</v>
      </c>
      <c r="F246" s="26">
        <f t="shared" si="6"/>
        <v>503.14600000000002</v>
      </c>
      <c r="G246" s="34">
        <f t="shared" si="7"/>
        <v>6037.7520000000004</v>
      </c>
      <c r="H246" s="13" t="s">
        <v>492</v>
      </c>
      <c r="I246" s="37"/>
    </row>
    <row r="247" spans="1:9" ht="38.25">
      <c r="A247" s="10">
        <v>242</v>
      </c>
      <c r="B247" s="10" t="s">
        <v>266</v>
      </c>
      <c r="C247" s="11">
        <v>1</v>
      </c>
      <c r="D247" s="11">
        <v>44.1</v>
      </c>
      <c r="E247" s="22">
        <v>4.33</v>
      </c>
      <c r="F247" s="26">
        <f t="shared" si="6"/>
        <v>190.953</v>
      </c>
      <c r="G247" s="34">
        <f t="shared" si="7"/>
        <v>2291.4360000000001</v>
      </c>
      <c r="H247" s="13" t="s">
        <v>492</v>
      </c>
      <c r="I247" s="37"/>
    </row>
    <row r="248" spans="1:9" ht="38.25">
      <c r="A248" s="10">
        <v>243</v>
      </c>
      <c r="B248" s="10" t="s">
        <v>267</v>
      </c>
      <c r="C248" s="11">
        <v>1</v>
      </c>
      <c r="D248" s="11">
        <v>15</v>
      </c>
      <c r="E248" s="22">
        <v>4.33</v>
      </c>
      <c r="F248" s="26">
        <f t="shared" si="6"/>
        <v>64.95</v>
      </c>
      <c r="G248" s="34">
        <f t="shared" si="7"/>
        <v>779.40000000000009</v>
      </c>
      <c r="H248" s="13" t="s">
        <v>492</v>
      </c>
      <c r="I248" s="37"/>
    </row>
    <row r="249" spans="1:9" ht="38.25">
      <c r="A249" s="10">
        <v>244</v>
      </c>
      <c r="B249" s="10" t="s">
        <v>268</v>
      </c>
      <c r="C249" s="11">
        <v>1</v>
      </c>
      <c r="D249" s="11">
        <v>42.6</v>
      </c>
      <c r="E249" s="22">
        <v>4.33</v>
      </c>
      <c r="F249" s="26">
        <f t="shared" si="6"/>
        <v>184.458</v>
      </c>
      <c r="G249" s="34">
        <f t="shared" si="7"/>
        <v>2213.4960000000001</v>
      </c>
      <c r="H249" s="13" t="s">
        <v>492</v>
      </c>
      <c r="I249" s="37"/>
    </row>
    <row r="250" spans="1:9" ht="38.25">
      <c r="A250" s="10">
        <v>245</v>
      </c>
      <c r="B250" s="10" t="s">
        <v>269</v>
      </c>
      <c r="C250" s="11">
        <v>2</v>
      </c>
      <c r="D250" s="11">
        <v>94.4</v>
      </c>
      <c r="E250" s="22">
        <v>4.33</v>
      </c>
      <c r="F250" s="26">
        <f t="shared" si="6"/>
        <v>408.75200000000001</v>
      </c>
      <c r="G250" s="34">
        <f t="shared" si="7"/>
        <v>4905.0240000000003</v>
      </c>
      <c r="H250" s="13" t="s">
        <v>492</v>
      </c>
      <c r="I250" s="37"/>
    </row>
    <row r="251" spans="1:9" ht="38.25">
      <c r="A251" s="10">
        <v>246</v>
      </c>
      <c r="B251" s="10" t="s">
        <v>270</v>
      </c>
      <c r="C251" s="11">
        <v>1</v>
      </c>
      <c r="D251" s="11">
        <v>63.4</v>
      </c>
      <c r="E251" s="22">
        <v>4.33</v>
      </c>
      <c r="F251" s="26">
        <f t="shared" si="6"/>
        <v>274.52199999999999</v>
      </c>
      <c r="G251" s="34">
        <f t="shared" si="7"/>
        <v>3294.2640000000001</v>
      </c>
      <c r="H251" s="13" t="s">
        <v>492</v>
      </c>
      <c r="I251" s="37"/>
    </row>
    <row r="252" spans="1:9" ht="38.25">
      <c r="A252" s="10">
        <v>247</v>
      </c>
      <c r="B252" s="10" t="s">
        <v>271</v>
      </c>
      <c r="C252" s="11">
        <v>2</v>
      </c>
      <c r="D252" s="11">
        <v>67.099999999999994</v>
      </c>
      <c r="E252" s="22">
        <v>4.33</v>
      </c>
      <c r="F252" s="26">
        <f t="shared" si="6"/>
        <v>290.54300000000001</v>
      </c>
      <c r="G252" s="34">
        <f t="shared" si="7"/>
        <v>3486.5160000000001</v>
      </c>
      <c r="H252" s="13" t="s">
        <v>492</v>
      </c>
      <c r="I252" s="37"/>
    </row>
    <row r="253" spans="1:9" ht="38.25">
      <c r="A253" s="10">
        <v>248</v>
      </c>
      <c r="B253" s="10" t="s">
        <v>272</v>
      </c>
      <c r="C253" s="11">
        <v>5</v>
      </c>
      <c r="D253" s="11">
        <v>247.4</v>
      </c>
      <c r="E253" s="22">
        <v>4.33</v>
      </c>
      <c r="F253" s="26">
        <f t="shared" si="6"/>
        <v>1071.242</v>
      </c>
      <c r="G253" s="34">
        <f t="shared" si="7"/>
        <v>12854.903999999999</v>
      </c>
      <c r="H253" s="13" t="s">
        <v>492</v>
      </c>
      <c r="I253" s="37"/>
    </row>
    <row r="254" spans="1:9" ht="38.25">
      <c r="A254" s="10">
        <v>249</v>
      </c>
      <c r="B254" s="10" t="s">
        <v>273</v>
      </c>
      <c r="C254" s="11">
        <v>32</v>
      </c>
      <c r="D254" s="11">
        <v>717.2</v>
      </c>
      <c r="E254" s="22">
        <v>4.33</v>
      </c>
      <c r="F254" s="26">
        <f t="shared" si="6"/>
        <v>3105.4760000000001</v>
      </c>
      <c r="G254" s="34">
        <f t="shared" si="7"/>
        <v>37265.712</v>
      </c>
      <c r="H254" s="13" t="s">
        <v>492</v>
      </c>
      <c r="I254" s="37"/>
    </row>
    <row r="255" spans="1:9" ht="38.25">
      <c r="A255" s="10">
        <v>250</v>
      </c>
      <c r="B255" s="10" t="s">
        <v>274</v>
      </c>
      <c r="C255" s="11">
        <v>3</v>
      </c>
      <c r="D255" s="11">
        <v>164.5</v>
      </c>
      <c r="E255" s="22">
        <v>4.33</v>
      </c>
      <c r="F255" s="26">
        <f t="shared" si="6"/>
        <v>712.28499999999997</v>
      </c>
      <c r="G255" s="34">
        <f t="shared" si="7"/>
        <v>8547.42</v>
      </c>
      <c r="H255" s="13" t="s">
        <v>492</v>
      </c>
      <c r="I255" s="37"/>
    </row>
    <row r="256" spans="1:9" ht="38.25">
      <c r="A256" s="10">
        <v>251</v>
      </c>
      <c r="B256" s="10" t="s">
        <v>275</v>
      </c>
      <c r="C256" s="11">
        <v>2</v>
      </c>
      <c r="D256" s="11">
        <v>76.7</v>
      </c>
      <c r="E256" s="22">
        <v>4.33</v>
      </c>
      <c r="F256" s="26">
        <f t="shared" si="6"/>
        <v>332.11099999999999</v>
      </c>
      <c r="G256" s="34">
        <f t="shared" si="7"/>
        <v>3985.3319999999999</v>
      </c>
      <c r="H256" s="13" t="s">
        <v>492</v>
      </c>
      <c r="I256" s="37"/>
    </row>
    <row r="257" spans="1:9" ht="38.25">
      <c r="A257" s="10">
        <v>252</v>
      </c>
      <c r="B257" s="10" t="s">
        <v>276</v>
      </c>
      <c r="C257" s="11">
        <v>4</v>
      </c>
      <c r="D257" s="11">
        <v>187.6</v>
      </c>
      <c r="E257" s="22">
        <v>4.33</v>
      </c>
      <c r="F257" s="26">
        <f t="shared" si="6"/>
        <v>812.30799999999999</v>
      </c>
      <c r="G257" s="34">
        <f t="shared" si="7"/>
        <v>9747.6959999999999</v>
      </c>
      <c r="H257" s="13" t="s">
        <v>492</v>
      </c>
      <c r="I257" s="37"/>
    </row>
    <row r="258" spans="1:9" ht="38.25">
      <c r="A258" s="10">
        <v>253</v>
      </c>
      <c r="B258" s="10" t="s">
        <v>277</v>
      </c>
      <c r="C258" s="11">
        <v>4</v>
      </c>
      <c r="D258" s="11">
        <v>229.3</v>
      </c>
      <c r="E258" s="22">
        <v>4.33</v>
      </c>
      <c r="F258" s="26">
        <f t="shared" si="6"/>
        <v>992.86900000000003</v>
      </c>
      <c r="G258" s="34">
        <f t="shared" si="7"/>
        <v>11914.428</v>
      </c>
      <c r="H258" s="13" t="s">
        <v>492</v>
      </c>
      <c r="I258" s="37"/>
    </row>
    <row r="259" spans="1:9" ht="38.25">
      <c r="A259" s="10">
        <v>254</v>
      </c>
      <c r="B259" s="10" t="s">
        <v>278</v>
      </c>
      <c r="C259" s="11">
        <v>5</v>
      </c>
      <c r="D259" s="11">
        <v>243</v>
      </c>
      <c r="E259" s="22">
        <v>4.33</v>
      </c>
      <c r="F259" s="26">
        <f t="shared" si="6"/>
        <v>1052.19</v>
      </c>
      <c r="G259" s="34">
        <f t="shared" si="7"/>
        <v>12626.28</v>
      </c>
      <c r="H259" s="13" t="s">
        <v>492</v>
      </c>
      <c r="I259" s="37"/>
    </row>
    <row r="260" spans="1:9" ht="38.25">
      <c r="A260" s="10">
        <v>255</v>
      </c>
      <c r="B260" s="10" t="s">
        <v>279</v>
      </c>
      <c r="C260" s="11">
        <v>9</v>
      </c>
      <c r="D260" s="11">
        <v>444.9</v>
      </c>
      <c r="E260" s="22">
        <v>4.33</v>
      </c>
      <c r="F260" s="26">
        <f t="shared" si="6"/>
        <v>1926.4169999999999</v>
      </c>
      <c r="G260" s="34">
        <f t="shared" si="7"/>
        <v>23117.004000000001</v>
      </c>
      <c r="H260" s="13" t="s">
        <v>492</v>
      </c>
      <c r="I260" s="37"/>
    </row>
    <row r="261" spans="1:9" ht="38.25">
      <c r="A261" s="10">
        <v>256</v>
      </c>
      <c r="B261" s="10" t="s">
        <v>280</v>
      </c>
      <c r="C261" s="11">
        <v>4</v>
      </c>
      <c r="D261" s="11">
        <v>118.6</v>
      </c>
      <c r="E261" s="22">
        <v>4.33</v>
      </c>
      <c r="F261" s="26">
        <f t="shared" si="6"/>
        <v>513.53800000000001</v>
      </c>
      <c r="G261" s="34">
        <f t="shared" si="7"/>
        <v>6162.4560000000001</v>
      </c>
      <c r="H261" s="13" t="s">
        <v>492</v>
      </c>
      <c r="I261" s="37"/>
    </row>
    <row r="262" spans="1:9" ht="38.25">
      <c r="A262" s="10">
        <v>257</v>
      </c>
      <c r="B262" s="10" t="s">
        <v>281</v>
      </c>
      <c r="C262" s="11">
        <v>1</v>
      </c>
      <c r="D262" s="11">
        <v>37.9</v>
      </c>
      <c r="E262" s="22">
        <v>4.33</v>
      </c>
      <c r="F262" s="26">
        <f t="shared" si="6"/>
        <v>164.107</v>
      </c>
      <c r="G262" s="34">
        <f t="shared" si="7"/>
        <v>1969.2840000000001</v>
      </c>
      <c r="H262" s="13" t="s">
        <v>492</v>
      </c>
      <c r="I262" s="37"/>
    </row>
    <row r="263" spans="1:9" ht="38.25">
      <c r="A263" s="10">
        <v>258</v>
      </c>
      <c r="B263" s="10" t="s">
        <v>282</v>
      </c>
      <c r="C263" s="11">
        <v>2</v>
      </c>
      <c r="D263" s="11">
        <v>49.6</v>
      </c>
      <c r="E263" s="22">
        <v>4.33</v>
      </c>
      <c r="F263" s="26">
        <f t="shared" ref="F263:F326" si="8">D263*E263</f>
        <v>214.768</v>
      </c>
      <c r="G263" s="34">
        <f t="shared" si="7"/>
        <v>2577.2159999999999</v>
      </c>
      <c r="H263" s="13" t="s">
        <v>492</v>
      </c>
      <c r="I263" s="37"/>
    </row>
    <row r="264" spans="1:9" ht="38.25">
      <c r="A264" s="10">
        <v>259</v>
      </c>
      <c r="B264" s="10" t="s">
        <v>283</v>
      </c>
      <c r="C264" s="11">
        <v>2</v>
      </c>
      <c r="D264" s="11">
        <v>111.8</v>
      </c>
      <c r="E264" s="22">
        <v>4.33</v>
      </c>
      <c r="F264" s="26">
        <f t="shared" si="8"/>
        <v>484.09399999999999</v>
      </c>
      <c r="G264" s="34">
        <f t="shared" ref="G264:G327" si="9">F264*12</f>
        <v>5809.1279999999997</v>
      </c>
      <c r="H264" s="13" t="s">
        <v>492</v>
      </c>
      <c r="I264" s="37"/>
    </row>
    <row r="265" spans="1:9" ht="38.25">
      <c r="A265" s="10">
        <v>260</v>
      </c>
      <c r="B265" s="10" t="s">
        <v>284</v>
      </c>
      <c r="C265" s="11">
        <v>2</v>
      </c>
      <c r="D265" s="11">
        <v>82.4</v>
      </c>
      <c r="E265" s="22">
        <v>4.33</v>
      </c>
      <c r="F265" s="26">
        <f t="shared" si="8"/>
        <v>356.79200000000003</v>
      </c>
      <c r="G265" s="34">
        <f t="shared" si="9"/>
        <v>4281.5040000000008</v>
      </c>
      <c r="H265" s="13" t="s">
        <v>492</v>
      </c>
      <c r="I265" s="37"/>
    </row>
    <row r="266" spans="1:9" ht="38.25">
      <c r="A266" s="10">
        <v>261</v>
      </c>
      <c r="B266" s="10" t="s">
        <v>285</v>
      </c>
      <c r="C266" s="11">
        <v>4</v>
      </c>
      <c r="D266" s="11">
        <v>145.80000000000001</v>
      </c>
      <c r="E266" s="22">
        <v>4.33</v>
      </c>
      <c r="F266" s="26">
        <f t="shared" si="8"/>
        <v>631.31400000000008</v>
      </c>
      <c r="G266" s="34">
        <f t="shared" si="9"/>
        <v>7575.7680000000009</v>
      </c>
      <c r="H266" s="13" t="s">
        <v>492</v>
      </c>
      <c r="I266" s="37"/>
    </row>
    <row r="267" spans="1:9" ht="60">
      <c r="A267" s="10">
        <v>262</v>
      </c>
      <c r="B267" s="10" t="s">
        <v>286</v>
      </c>
      <c r="C267" s="11">
        <v>1</v>
      </c>
      <c r="D267" s="11">
        <v>45</v>
      </c>
      <c r="E267" s="22">
        <v>4.33</v>
      </c>
      <c r="F267" s="26">
        <f t="shared" si="8"/>
        <v>194.85</v>
      </c>
      <c r="G267" s="34">
        <f t="shared" si="9"/>
        <v>2338.1999999999998</v>
      </c>
      <c r="H267" s="40" t="s">
        <v>458</v>
      </c>
      <c r="I267" s="41" t="s">
        <v>428</v>
      </c>
    </row>
    <row r="268" spans="1:9" ht="38.25">
      <c r="A268" s="10">
        <v>263</v>
      </c>
      <c r="B268" s="10" t="s">
        <v>287</v>
      </c>
      <c r="C268" s="11">
        <v>4</v>
      </c>
      <c r="D268" s="11">
        <v>167.1</v>
      </c>
      <c r="E268" s="22">
        <v>4.33</v>
      </c>
      <c r="F268" s="26">
        <f t="shared" si="8"/>
        <v>723.54300000000001</v>
      </c>
      <c r="G268" s="34">
        <f t="shared" si="9"/>
        <v>8682.5159999999996</v>
      </c>
      <c r="H268" s="13" t="s">
        <v>492</v>
      </c>
      <c r="I268" s="37"/>
    </row>
    <row r="269" spans="1:9" ht="50.25" customHeight="1">
      <c r="A269" s="10">
        <v>264</v>
      </c>
      <c r="B269" s="10" t="s">
        <v>288</v>
      </c>
      <c r="C269" s="11">
        <v>33</v>
      </c>
      <c r="D269" s="11">
        <v>460</v>
      </c>
      <c r="E269" s="22">
        <v>4.33</v>
      </c>
      <c r="F269" s="26">
        <f t="shared" si="8"/>
        <v>1991.8</v>
      </c>
      <c r="G269" s="34">
        <f t="shared" si="9"/>
        <v>23901.599999999999</v>
      </c>
      <c r="H269" s="40" t="s">
        <v>439</v>
      </c>
      <c r="I269" s="41" t="s">
        <v>428</v>
      </c>
    </row>
    <row r="270" spans="1:9" ht="44.25" customHeight="1">
      <c r="A270" s="10">
        <v>265</v>
      </c>
      <c r="B270" s="10" t="s">
        <v>289</v>
      </c>
      <c r="C270" s="11">
        <v>45</v>
      </c>
      <c r="D270" s="11">
        <v>675.4</v>
      </c>
      <c r="E270" s="22">
        <v>4.33</v>
      </c>
      <c r="F270" s="26">
        <f t="shared" si="8"/>
        <v>2924.482</v>
      </c>
      <c r="G270" s="34">
        <f t="shared" si="9"/>
        <v>35093.784</v>
      </c>
      <c r="H270" s="40" t="s">
        <v>435</v>
      </c>
      <c r="I270" s="41" t="s">
        <v>428</v>
      </c>
    </row>
    <row r="271" spans="1:9" ht="38.25">
      <c r="A271" s="10">
        <v>266</v>
      </c>
      <c r="B271" s="10" t="s">
        <v>290</v>
      </c>
      <c r="C271" s="11">
        <v>2</v>
      </c>
      <c r="D271" s="11">
        <v>92.5</v>
      </c>
      <c r="E271" s="22">
        <v>4.33</v>
      </c>
      <c r="F271" s="26">
        <f t="shared" si="8"/>
        <v>400.52500000000003</v>
      </c>
      <c r="G271" s="34">
        <f t="shared" si="9"/>
        <v>4806.3</v>
      </c>
      <c r="H271" s="13" t="s">
        <v>492</v>
      </c>
      <c r="I271" s="37"/>
    </row>
    <row r="272" spans="1:9" ht="38.25">
      <c r="A272" s="10">
        <v>267</v>
      </c>
      <c r="B272" s="10" t="s">
        <v>291</v>
      </c>
      <c r="C272" s="11">
        <v>1</v>
      </c>
      <c r="D272" s="11">
        <v>38.799999999999997</v>
      </c>
      <c r="E272" s="22">
        <v>4.33</v>
      </c>
      <c r="F272" s="26">
        <f t="shared" si="8"/>
        <v>168.00399999999999</v>
      </c>
      <c r="G272" s="34">
        <f t="shared" si="9"/>
        <v>2016.0479999999998</v>
      </c>
      <c r="H272" s="13" t="s">
        <v>492</v>
      </c>
      <c r="I272" s="37"/>
    </row>
    <row r="273" spans="1:9" ht="38.25">
      <c r="A273" s="10">
        <v>268</v>
      </c>
      <c r="B273" s="10" t="s">
        <v>292</v>
      </c>
      <c r="C273" s="11">
        <v>3</v>
      </c>
      <c r="D273" s="11">
        <v>144.4</v>
      </c>
      <c r="E273" s="22">
        <v>4.33</v>
      </c>
      <c r="F273" s="26">
        <f t="shared" si="8"/>
        <v>625.25200000000007</v>
      </c>
      <c r="G273" s="34">
        <f t="shared" si="9"/>
        <v>7503.0240000000013</v>
      </c>
      <c r="H273" s="13" t="s">
        <v>492</v>
      </c>
      <c r="I273" s="37"/>
    </row>
    <row r="274" spans="1:9" ht="38.25">
      <c r="A274" s="10">
        <v>269</v>
      </c>
      <c r="B274" s="10" t="s">
        <v>293</v>
      </c>
      <c r="C274" s="11">
        <v>3</v>
      </c>
      <c r="D274" s="11">
        <v>129.30000000000001</v>
      </c>
      <c r="E274" s="22">
        <v>4.33</v>
      </c>
      <c r="F274" s="26">
        <f t="shared" si="8"/>
        <v>559.86900000000003</v>
      </c>
      <c r="G274" s="34">
        <f t="shared" si="9"/>
        <v>6718.4279999999999</v>
      </c>
      <c r="H274" s="13" t="s">
        <v>492</v>
      </c>
      <c r="I274" s="37"/>
    </row>
    <row r="275" spans="1:9" ht="38.25">
      <c r="A275" s="10">
        <v>270</v>
      </c>
      <c r="B275" s="10" t="s">
        <v>294</v>
      </c>
      <c r="C275" s="11">
        <v>2</v>
      </c>
      <c r="D275" s="11">
        <v>59</v>
      </c>
      <c r="E275" s="22">
        <v>4.33</v>
      </c>
      <c r="F275" s="26">
        <f t="shared" si="8"/>
        <v>255.47</v>
      </c>
      <c r="G275" s="34">
        <f t="shared" si="9"/>
        <v>3065.64</v>
      </c>
      <c r="H275" s="13" t="s">
        <v>492</v>
      </c>
      <c r="I275" s="37"/>
    </row>
    <row r="276" spans="1:9" ht="38.25">
      <c r="A276" s="10">
        <v>271</v>
      </c>
      <c r="B276" s="10" t="s">
        <v>295</v>
      </c>
      <c r="C276" s="11">
        <v>10</v>
      </c>
      <c r="D276" s="11">
        <v>400.8</v>
      </c>
      <c r="E276" s="22">
        <v>4.33</v>
      </c>
      <c r="F276" s="26">
        <f t="shared" si="8"/>
        <v>1735.4640000000002</v>
      </c>
      <c r="G276" s="34">
        <f t="shared" si="9"/>
        <v>20825.568000000003</v>
      </c>
      <c r="H276" s="13" t="s">
        <v>492</v>
      </c>
      <c r="I276" s="37"/>
    </row>
    <row r="277" spans="1:9" ht="27" customHeight="1">
      <c r="A277" s="10">
        <v>272</v>
      </c>
      <c r="B277" s="10" t="s">
        <v>41</v>
      </c>
      <c r="C277" s="11">
        <v>36</v>
      </c>
      <c r="D277" s="11">
        <v>666.7</v>
      </c>
      <c r="E277" s="22">
        <v>4.33</v>
      </c>
      <c r="F277" s="26">
        <f t="shared" si="8"/>
        <v>2886.8110000000001</v>
      </c>
      <c r="G277" s="34">
        <f t="shared" si="9"/>
        <v>34641.732000000004</v>
      </c>
      <c r="H277" s="13" t="s">
        <v>492</v>
      </c>
      <c r="I277" s="37"/>
    </row>
    <row r="278" spans="1:9" ht="38.25">
      <c r="A278" s="10">
        <v>273</v>
      </c>
      <c r="B278" s="10" t="s">
        <v>296</v>
      </c>
      <c r="C278" s="11">
        <v>10</v>
      </c>
      <c r="D278" s="11">
        <v>289.60000000000002</v>
      </c>
      <c r="E278" s="22">
        <v>4.33</v>
      </c>
      <c r="F278" s="26">
        <f t="shared" si="8"/>
        <v>1253.9680000000001</v>
      </c>
      <c r="G278" s="34">
        <f t="shared" si="9"/>
        <v>15047.616000000002</v>
      </c>
      <c r="H278" s="13" t="s">
        <v>492</v>
      </c>
      <c r="I278" s="37"/>
    </row>
    <row r="279" spans="1:9" ht="38.25">
      <c r="A279" s="10">
        <v>274</v>
      </c>
      <c r="B279" s="10" t="s">
        <v>297</v>
      </c>
      <c r="C279" s="11">
        <v>7</v>
      </c>
      <c r="D279" s="11">
        <v>199.2</v>
      </c>
      <c r="E279" s="22">
        <v>4.33</v>
      </c>
      <c r="F279" s="26">
        <f t="shared" si="8"/>
        <v>862.53599999999994</v>
      </c>
      <c r="G279" s="34">
        <f t="shared" si="9"/>
        <v>10350.431999999999</v>
      </c>
      <c r="H279" s="13" t="s">
        <v>492</v>
      </c>
      <c r="I279" s="37"/>
    </row>
    <row r="280" spans="1:9" ht="38.25">
      <c r="A280" s="10">
        <v>275</v>
      </c>
      <c r="B280" s="10" t="s">
        <v>298</v>
      </c>
      <c r="C280" s="11">
        <v>8</v>
      </c>
      <c r="D280" s="11">
        <v>362.2</v>
      </c>
      <c r="E280" s="22">
        <v>4.33</v>
      </c>
      <c r="F280" s="26">
        <f t="shared" si="8"/>
        <v>1568.326</v>
      </c>
      <c r="G280" s="34">
        <f t="shared" si="9"/>
        <v>18819.912</v>
      </c>
      <c r="H280" s="13" t="s">
        <v>492</v>
      </c>
      <c r="I280" s="37"/>
    </row>
    <row r="281" spans="1:9" ht="60">
      <c r="A281" s="10">
        <v>276</v>
      </c>
      <c r="B281" s="10" t="s">
        <v>299</v>
      </c>
      <c r="C281" s="11">
        <v>3</v>
      </c>
      <c r="D281" s="11">
        <v>90.7</v>
      </c>
      <c r="E281" s="22">
        <v>4.33</v>
      </c>
      <c r="F281" s="26">
        <f t="shared" si="8"/>
        <v>392.73099999999999</v>
      </c>
      <c r="G281" s="34">
        <f t="shared" si="9"/>
        <v>4712.7719999999999</v>
      </c>
      <c r="H281" s="40" t="s">
        <v>465</v>
      </c>
      <c r="I281" s="41" t="s">
        <v>428</v>
      </c>
    </row>
    <row r="282" spans="1:9" ht="38.25">
      <c r="A282" s="10">
        <v>277</v>
      </c>
      <c r="B282" s="10" t="s">
        <v>300</v>
      </c>
      <c r="C282" s="11">
        <v>1</v>
      </c>
      <c r="D282" s="11">
        <v>31.8</v>
      </c>
      <c r="E282" s="22">
        <v>4.33</v>
      </c>
      <c r="F282" s="26">
        <f t="shared" si="8"/>
        <v>137.69400000000002</v>
      </c>
      <c r="G282" s="34">
        <f t="shared" si="9"/>
        <v>1652.3280000000002</v>
      </c>
      <c r="H282" s="13" t="s">
        <v>492</v>
      </c>
      <c r="I282" s="37"/>
    </row>
    <row r="283" spans="1:9" ht="38.25">
      <c r="A283" s="10">
        <v>278</v>
      </c>
      <c r="B283" s="10" t="s">
        <v>301</v>
      </c>
      <c r="C283" s="11">
        <v>5</v>
      </c>
      <c r="D283" s="11">
        <v>142</v>
      </c>
      <c r="E283" s="22">
        <v>4.33</v>
      </c>
      <c r="F283" s="26">
        <f t="shared" si="8"/>
        <v>614.86</v>
      </c>
      <c r="G283" s="34">
        <f t="shared" si="9"/>
        <v>7378.32</v>
      </c>
      <c r="H283" s="13" t="s">
        <v>492</v>
      </c>
      <c r="I283" s="37"/>
    </row>
    <row r="284" spans="1:9" ht="38.25">
      <c r="A284" s="10">
        <v>279</v>
      </c>
      <c r="B284" s="10" t="s">
        <v>302</v>
      </c>
      <c r="C284" s="11">
        <v>2</v>
      </c>
      <c r="D284" s="11">
        <v>61.7</v>
      </c>
      <c r="E284" s="22">
        <v>4.33</v>
      </c>
      <c r="F284" s="26">
        <f t="shared" si="8"/>
        <v>267.161</v>
      </c>
      <c r="G284" s="34">
        <f t="shared" si="9"/>
        <v>3205.9319999999998</v>
      </c>
      <c r="H284" s="13" t="s">
        <v>492</v>
      </c>
      <c r="I284" s="37"/>
    </row>
    <row r="285" spans="1:9" ht="38.25">
      <c r="A285" s="10">
        <v>280</v>
      </c>
      <c r="B285" s="10" t="s">
        <v>303</v>
      </c>
      <c r="C285" s="11">
        <v>5</v>
      </c>
      <c r="D285" s="11">
        <v>132.30000000000001</v>
      </c>
      <c r="E285" s="22">
        <v>4.33</v>
      </c>
      <c r="F285" s="26">
        <f t="shared" si="8"/>
        <v>572.85900000000004</v>
      </c>
      <c r="G285" s="34">
        <f t="shared" si="9"/>
        <v>6874.3080000000009</v>
      </c>
      <c r="H285" s="13" t="s">
        <v>492</v>
      </c>
      <c r="I285" s="37"/>
    </row>
    <row r="286" spans="1:9" ht="38.25">
      <c r="A286" s="10">
        <v>281</v>
      </c>
      <c r="B286" s="10" t="s">
        <v>304</v>
      </c>
      <c r="C286" s="11">
        <v>1</v>
      </c>
      <c r="D286" s="11">
        <v>59.9</v>
      </c>
      <c r="E286" s="22">
        <v>4.33</v>
      </c>
      <c r="F286" s="26">
        <f t="shared" si="8"/>
        <v>259.36700000000002</v>
      </c>
      <c r="G286" s="34">
        <f t="shared" si="9"/>
        <v>3112.4040000000005</v>
      </c>
      <c r="H286" s="13" t="s">
        <v>492</v>
      </c>
      <c r="I286" s="37"/>
    </row>
    <row r="287" spans="1:9" ht="38.25">
      <c r="A287" s="10">
        <v>282</v>
      </c>
      <c r="B287" s="10" t="s">
        <v>305</v>
      </c>
      <c r="C287" s="11">
        <v>1</v>
      </c>
      <c r="D287" s="11">
        <v>40.700000000000003</v>
      </c>
      <c r="E287" s="22">
        <v>4.33</v>
      </c>
      <c r="F287" s="26">
        <f t="shared" si="8"/>
        <v>176.23100000000002</v>
      </c>
      <c r="G287" s="34">
        <f t="shared" si="9"/>
        <v>2114.7720000000004</v>
      </c>
      <c r="H287" s="13" t="s">
        <v>492</v>
      </c>
      <c r="I287" s="37"/>
    </row>
    <row r="288" spans="1:9" ht="38.25">
      <c r="A288" s="10">
        <v>283</v>
      </c>
      <c r="B288" s="10" t="s">
        <v>306</v>
      </c>
      <c r="C288" s="11">
        <v>3</v>
      </c>
      <c r="D288" s="11">
        <v>155.4</v>
      </c>
      <c r="E288" s="22">
        <v>4.33</v>
      </c>
      <c r="F288" s="26">
        <f t="shared" si="8"/>
        <v>672.88200000000006</v>
      </c>
      <c r="G288" s="34">
        <f t="shared" si="9"/>
        <v>8074.5840000000007</v>
      </c>
      <c r="H288" s="13" t="s">
        <v>492</v>
      </c>
      <c r="I288" s="37"/>
    </row>
    <row r="289" spans="1:9" ht="38.25">
      <c r="A289" s="10">
        <v>284</v>
      </c>
      <c r="B289" s="10" t="s">
        <v>307</v>
      </c>
      <c r="C289" s="11">
        <v>7</v>
      </c>
      <c r="D289" s="11">
        <v>321.60000000000002</v>
      </c>
      <c r="E289" s="22">
        <v>4.33</v>
      </c>
      <c r="F289" s="26">
        <f t="shared" si="8"/>
        <v>1392.528</v>
      </c>
      <c r="G289" s="34">
        <f t="shared" si="9"/>
        <v>16710.335999999999</v>
      </c>
      <c r="H289" s="13" t="s">
        <v>492</v>
      </c>
      <c r="I289" s="37"/>
    </row>
    <row r="290" spans="1:9" ht="38.25">
      <c r="A290" s="10">
        <v>285</v>
      </c>
      <c r="B290" s="10" t="s">
        <v>308</v>
      </c>
      <c r="C290" s="11">
        <v>4</v>
      </c>
      <c r="D290" s="11">
        <v>193.9</v>
      </c>
      <c r="E290" s="22">
        <v>4.33</v>
      </c>
      <c r="F290" s="26">
        <f t="shared" si="8"/>
        <v>839.58699999999999</v>
      </c>
      <c r="G290" s="34">
        <f t="shared" si="9"/>
        <v>10075.044</v>
      </c>
      <c r="H290" s="13" t="s">
        <v>492</v>
      </c>
      <c r="I290" s="37"/>
    </row>
    <row r="291" spans="1:9" ht="38.25">
      <c r="A291" s="10">
        <v>286</v>
      </c>
      <c r="B291" s="10" t="s">
        <v>309</v>
      </c>
      <c r="C291" s="11">
        <v>1</v>
      </c>
      <c r="D291" s="11">
        <v>29</v>
      </c>
      <c r="E291" s="22">
        <v>4.33</v>
      </c>
      <c r="F291" s="26">
        <f t="shared" si="8"/>
        <v>125.57000000000001</v>
      </c>
      <c r="G291" s="34">
        <f t="shared" si="9"/>
        <v>1506.8400000000001</v>
      </c>
      <c r="H291" s="13" t="s">
        <v>492</v>
      </c>
      <c r="I291" s="37"/>
    </row>
    <row r="292" spans="1:9" ht="38.25">
      <c r="A292" s="10">
        <v>287</v>
      </c>
      <c r="B292" s="10" t="s">
        <v>310</v>
      </c>
      <c r="C292" s="11">
        <v>1</v>
      </c>
      <c r="D292" s="11">
        <v>40.1</v>
      </c>
      <c r="E292" s="22">
        <v>4.33</v>
      </c>
      <c r="F292" s="26">
        <f t="shared" si="8"/>
        <v>173.63300000000001</v>
      </c>
      <c r="G292" s="34">
        <f t="shared" si="9"/>
        <v>2083.596</v>
      </c>
      <c r="H292" s="13" t="s">
        <v>492</v>
      </c>
      <c r="I292" s="37"/>
    </row>
    <row r="293" spans="1:9" ht="30" customHeight="1">
      <c r="A293" s="10">
        <v>288</v>
      </c>
      <c r="B293" s="10" t="s">
        <v>311</v>
      </c>
      <c r="C293" s="11">
        <v>23</v>
      </c>
      <c r="D293" s="11">
        <v>417.2</v>
      </c>
      <c r="E293" s="22">
        <v>4.33</v>
      </c>
      <c r="F293" s="26">
        <f t="shared" si="8"/>
        <v>1806.4759999999999</v>
      </c>
      <c r="G293" s="34">
        <f t="shared" si="9"/>
        <v>21677.712</v>
      </c>
      <c r="H293" s="13" t="s">
        <v>492</v>
      </c>
      <c r="I293" s="37"/>
    </row>
    <row r="294" spans="1:9" ht="60">
      <c r="A294" s="10">
        <v>289</v>
      </c>
      <c r="B294" s="10" t="s">
        <v>425</v>
      </c>
      <c r="C294" s="11">
        <v>23</v>
      </c>
      <c r="D294" s="11">
        <v>425.6</v>
      </c>
      <c r="E294" s="22">
        <v>4.33</v>
      </c>
      <c r="F294" s="26">
        <f t="shared" si="8"/>
        <v>1842.8480000000002</v>
      </c>
      <c r="G294" s="34">
        <f t="shared" si="9"/>
        <v>22114.176000000003</v>
      </c>
      <c r="H294" s="40" t="s">
        <v>478</v>
      </c>
      <c r="I294" s="41" t="s">
        <v>428</v>
      </c>
    </row>
    <row r="295" spans="1:9" ht="38.25">
      <c r="A295" s="10">
        <v>290</v>
      </c>
      <c r="B295" s="10" t="s">
        <v>312</v>
      </c>
      <c r="C295" s="11">
        <v>9</v>
      </c>
      <c r="D295" s="11">
        <v>193.2</v>
      </c>
      <c r="E295" s="22">
        <v>4.33</v>
      </c>
      <c r="F295" s="26">
        <f t="shared" si="8"/>
        <v>836.55599999999993</v>
      </c>
      <c r="G295" s="34">
        <f t="shared" si="9"/>
        <v>10038.671999999999</v>
      </c>
      <c r="H295" s="13" t="s">
        <v>492</v>
      </c>
      <c r="I295" s="37"/>
    </row>
    <row r="296" spans="1:9" ht="38.25">
      <c r="A296" s="10">
        <v>291</v>
      </c>
      <c r="B296" s="10" t="s">
        <v>313</v>
      </c>
      <c r="C296" s="11">
        <v>1</v>
      </c>
      <c r="D296" s="11">
        <v>38.9</v>
      </c>
      <c r="E296" s="22">
        <v>4.33</v>
      </c>
      <c r="F296" s="26">
        <f t="shared" si="8"/>
        <v>168.43699999999998</v>
      </c>
      <c r="G296" s="34">
        <f t="shared" si="9"/>
        <v>2021.2439999999997</v>
      </c>
      <c r="H296" s="13" t="s">
        <v>492</v>
      </c>
      <c r="I296" s="37"/>
    </row>
    <row r="297" spans="1:9" ht="38.25">
      <c r="A297" s="10">
        <v>292</v>
      </c>
      <c r="B297" s="10" t="s">
        <v>314</v>
      </c>
      <c r="C297" s="11">
        <v>3</v>
      </c>
      <c r="D297" s="11">
        <v>132.30000000000001</v>
      </c>
      <c r="E297" s="22">
        <v>4.33</v>
      </c>
      <c r="F297" s="26">
        <f t="shared" si="8"/>
        <v>572.85900000000004</v>
      </c>
      <c r="G297" s="34">
        <f t="shared" si="9"/>
        <v>6874.3080000000009</v>
      </c>
      <c r="H297" s="13" t="s">
        <v>492</v>
      </c>
      <c r="I297" s="37"/>
    </row>
    <row r="298" spans="1:9" ht="38.25">
      <c r="A298" s="10">
        <v>293</v>
      </c>
      <c r="B298" s="10" t="s">
        <v>315</v>
      </c>
      <c r="C298" s="11">
        <v>3</v>
      </c>
      <c r="D298" s="11">
        <v>89.9</v>
      </c>
      <c r="E298" s="22">
        <v>4.33</v>
      </c>
      <c r="F298" s="26">
        <f t="shared" si="8"/>
        <v>389.26700000000005</v>
      </c>
      <c r="G298" s="34">
        <f t="shared" si="9"/>
        <v>4671.2040000000006</v>
      </c>
      <c r="H298" s="13" t="s">
        <v>492</v>
      </c>
      <c r="I298" s="37"/>
    </row>
    <row r="299" spans="1:9" ht="38.25">
      <c r="A299" s="10">
        <v>294</v>
      </c>
      <c r="B299" s="10" t="s">
        <v>316</v>
      </c>
      <c r="C299" s="11">
        <v>5</v>
      </c>
      <c r="D299" s="11">
        <v>241</v>
      </c>
      <c r="E299" s="22">
        <v>4.33</v>
      </c>
      <c r="F299" s="26">
        <f t="shared" si="8"/>
        <v>1043.53</v>
      </c>
      <c r="G299" s="34">
        <f t="shared" si="9"/>
        <v>12522.36</v>
      </c>
      <c r="H299" s="13" t="s">
        <v>492</v>
      </c>
      <c r="I299" s="37"/>
    </row>
    <row r="300" spans="1:9" ht="38.25">
      <c r="A300" s="10">
        <v>295</v>
      </c>
      <c r="B300" s="10" t="s">
        <v>317</v>
      </c>
      <c r="C300" s="11">
        <v>1</v>
      </c>
      <c r="D300" s="11">
        <v>75.400000000000006</v>
      </c>
      <c r="E300" s="22">
        <v>4.33</v>
      </c>
      <c r="F300" s="26">
        <f t="shared" si="8"/>
        <v>326.48200000000003</v>
      </c>
      <c r="G300" s="34">
        <f t="shared" si="9"/>
        <v>3917.7840000000006</v>
      </c>
      <c r="H300" s="13" t="s">
        <v>492</v>
      </c>
      <c r="I300" s="37"/>
    </row>
    <row r="301" spans="1:9" ht="38.25">
      <c r="A301" s="10">
        <v>296</v>
      </c>
      <c r="B301" s="10" t="s">
        <v>318</v>
      </c>
      <c r="C301" s="11">
        <v>1</v>
      </c>
      <c r="D301" s="11">
        <v>54.9</v>
      </c>
      <c r="E301" s="22">
        <v>4.33</v>
      </c>
      <c r="F301" s="26">
        <f t="shared" si="8"/>
        <v>237.71699999999998</v>
      </c>
      <c r="G301" s="34">
        <f t="shared" si="9"/>
        <v>2852.6039999999998</v>
      </c>
      <c r="H301" s="13" t="s">
        <v>492</v>
      </c>
      <c r="I301" s="37"/>
    </row>
    <row r="302" spans="1:9" ht="38.25">
      <c r="A302" s="10">
        <v>297</v>
      </c>
      <c r="B302" s="10" t="s">
        <v>319</v>
      </c>
      <c r="C302" s="11">
        <v>2</v>
      </c>
      <c r="D302" s="11">
        <v>130.9</v>
      </c>
      <c r="E302" s="22">
        <v>4.33</v>
      </c>
      <c r="F302" s="26">
        <f t="shared" si="8"/>
        <v>566.79700000000003</v>
      </c>
      <c r="G302" s="34">
        <f t="shared" si="9"/>
        <v>6801.5640000000003</v>
      </c>
      <c r="H302" s="13" t="s">
        <v>492</v>
      </c>
      <c r="I302" s="37"/>
    </row>
    <row r="303" spans="1:9" ht="38.25">
      <c r="A303" s="10">
        <v>298</v>
      </c>
      <c r="B303" s="10" t="s">
        <v>320</v>
      </c>
      <c r="C303" s="11">
        <v>6</v>
      </c>
      <c r="D303" s="11">
        <v>223.7</v>
      </c>
      <c r="E303" s="22">
        <v>4.33</v>
      </c>
      <c r="F303" s="26">
        <f t="shared" si="8"/>
        <v>968.62099999999998</v>
      </c>
      <c r="G303" s="34">
        <f t="shared" si="9"/>
        <v>11623.451999999999</v>
      </c>
      <c r="H303" s="13" t="s">
        <v>492</v>
      </c>
      <c r="I303" s="37"/>
    </row>
    <row r="304" spans="1:9" ht="38.25">
      <c r="A304" s="10">
        <v>299</v>
      </c>
      <c r="B304" s="10" t="s">
        <v>321</v>
      </c>
      <c r="C304" s="11">
        <v>8</v>
      </c>
      <c r="D304" s="11">
        <v>311.10000000000002</v>
      </c>
      <c r="E304" s="22">
        <v>4.33</v>
      </c>
      <c r="F304" s="26">
        <f t="shared" si="8"/>
        <v>1347.0630000000001</v>
      </c>
      <c r="G304" s="34">
        <f t="shared" si="9"/>
        <v>16164.756000000001</v>
      </c>
      <c r="H304" s="13" t="s">
        <v>492</v>
      </c>
      <c r="I304" s="37"/>
    </row>
    <row r="305" spans="1:9" ht="38.25">
      <c r="A305" s="10">
        <v>300</v>
      </c>
      <c r="B305" s="10" t="s">
        <v>322</v>
      </c>
      <c r="C305" s="11">
        <v>1</v>
      </c>
      <c r="D305" s="11">
        <v>42.8</v>
      </c>
      <c r="E305" s="22">
        <v>4.33</v>
      </c>
      <c r="F305" s="26">
        <f t="shared" si="8"/>
        <v>185.32399999999998</v>
      </c>
      <c r="G305" s="34">
        <f t="shared" si="9"/>
        <v>2223.8879999999999</v>
      </c>
      <c r="H305" s="13" t="s">
        <v>492</v>
      </c>
      <c r="I305" s="37"/>
    </row>
    <row r="306" spans="1:9" ht="38.25">
      <c r="A306" s="10">
        <v>301</v>
      </c>
      <c r="B306" s="10" t="s">
        <v>323</v>
      </c>
      <c r="C306" s="11">
        <v>3</v>
      </c>
      <c r="D306" s="11">
        <v>142.5</v>
      </c>
      <c r="E306" s="22">
        <v>4.33</v>
      </c>
      <c r="F306" s="26">
        <f t="shared" si="8"/>
        <v>617.02499999999998</v>
      </c>
      <c r="G306" s="34">
        <f t="shared" si="9"/>
        <v>7404.2999999999993</v>
      </c>
      <c r="H306" s="13" t="s">
        <v>492</v>
      </c>
      <c r="I306" s="37"/>
    </row>
    <row r="307" spans="1:9" ht="38.25">
      <c r="A307" s="10">
        <v>302</v>
      </c>
      <c r="B307" s="10" t="s">
        <v>324</v>
      </c>
      <c r="C307" s="11">
        <v>3</v>
      </c>
      <c r="D307" s="11">
        <v>134.69999999999999</v>
      </c>
      <c r="E307" s="22">
        <v>4.33</v>
      </c>
      <c r="F307" s="26">
        <f t="shared" si="8"/>
        <v>583.25099999999998</v>
      </c>
      <c r="G307" s="34">
        <f t="shared" si="9"/>
        <v>6999.0119999999997</v>
      </c>
      <c r="H307" s="13" t="s">
        <v>492</v>
      </c>
      <c r="I307" s="37"/>
    </row>
    <row r="308" spans="1:9" ht="38.25">
      <c r="A308" s="10">
        <v>303</v>
      </c>
      <c r="B308" s="10" t="s">
        <v>325</v>
      </c>
      <c r="C308" s="11">
        <v>4</v>
      </c>
      <c r="D308" s="11">
        <v>195.5</v>
      </c>
      <c r="E308" s="22">
        <v>4.33</v>
      </c>
      <c r="F308" s="26">
        <f t="shared" si="8"/>
        <v>846.51499999999999</v>
      </c>
      <c r="G308" s="34">
        <f t="shared" si="9"/>
        <v>10158.18</v>
      </c>
      <c r="H308" s="13" t="s">
        <v>492</v>
      </c>
      <c r="I308" s="37"/>
    </row>
    <row r="309" spans="1:9" ht="38.25">
      <c r="A309" s="10">
        <v>304</v>
      </c>
      <c r="B309" s="10" t="s">
        <v>326</v>
      </c>
      <c r="C309" s="11">
        <v>5</v>
      </c>
      <c r="D309" s="11">
        <v>230.2</v>
      </c>
      <c r="E309" s="22">
        <v>4.33</v>
      </c>
      <c r="F309" s="26">
        <f t="shared" si="8"/>
        <v>996.76599999999996</v>
      </c>
      <c r="G309" s="34">
        <f t="shared" si="9"/>
        <v>11961.191999999999</v>
      </c>
      <c r="H309" s="13" t="s">
        <v>492</v>
      </c>
      <c r="I309" s="37"/>
    </row>
    <row r="310" spans="1:9" ht="38.25">
      <c r="A310" s="10">
        <v>305</v>
      </c>
      <c r="B310" s="10" t="s">
        <v>327</v>
      </c>
      <c r="C310" s="11">
        <v>2</v>
      </c>
      <c r="D310" s="11">
        <v>100.2</v>
      </c>
      <c r="E310" s="22">
        <v>4.33</v>
      </c>
      <c r="F310" s="26">
        <f t="shared" si="8"/>
        <v>433.86600000000004</v>
      </c>
      <c r="G310" s="34">
        <f t="shared" si="9"/>
        <v>5206.3920000000007</v>
      </c>
      <c r="H310" s="13" t="s">
        <v>492</v>
      </c>
      <c r="I310" s="37"/>
    </row>
    <row r="311" spans="1:9" ht="38.25">
      <c r="A311" s="10">
        <v>306</v>
      </c>
      <c r="B311" s="10" t="s">
        <v>328</v>
      </c>
      <c r="C311" s="11">
        <v>1</v>
      </c>
      <c r="D311" s="11">
        <v>46.4</v>
      </c>
      <c r="E311" s="22">
        <v>4.33</v>
      </c>
      <c r="F311" s="26">
        <f t="shared" si="8"/>
        <v>200.91200000000001</v>
      </c>
      <c r="G311" s="34">
        <f t="shared" si="9"/>
        <v>2410.944</v>
      </c>
      <c r="H311" s="13" t="s">
        <v>492</v>
      </c>
      <c r="I311" s="37"/>
    </row>
    <row r="312" spans="1:9" ht="38.25">
      <c r="A312" s="10">
        <v>307</v>
      </c>
      <c r="B312" s="10" t="s">
        <v>329</v>
      </c>
      <c r="C312" s="11">
        <v>3</v>
      </c>
      <c r="D312" s="11">
        <v>129.80000000000001</v>
      </c>
      <c r="E312" s="22">
        <v>4.33</v>
      </c>
      <c r="F312" s="26">
        <f t="shared" si="8"/>
        <v>562.03400000000011</v>
      </c>
      <c r="G312" s="34">
        <f t="shared" si="9"/>
        <v>6744.4080000000013</v>
      </c>
      <c r="H312" s="13" t="s">
        <v>492</v>
      </c>
      <c r="I312" s="37"/>
    </row>
    <row r="313" spans="1:9" ht="38.25">
      <c r="A313" s="10">
        <v>308</v>
      </c>
      <c r="B313" s="10" t="s">
        <v>330</v>
      </c>
      <c r="C313" s="11">
        <v>2</v>
      </c>
      <c r="D313" s="11">
        <v>81</v>
      </c>
      <c r="E313" s="22">
        <v>4.33</v>
      </c>
      <c r="F313" s="26">
        <f t="shared" si="8"/>
        <v>350.73</v>
      </c>
      <c r="G313" s="34">
        <f t="shared" si="9"/>
        <v>4208.76</v>
      </c>
      <c r="H313" s="13" t="s">
        <v>492</v>
      </c>
      <c r="I313" s="37"/>
    </row>
    <row r="314" spans="1:9" ht="38.25">
      <c r="A314" s="10">
        <v>309</v>
      </c>
      <c r="B314" s="10" t="s">
        <v>331</v>
      </c>
      <c r="C314" s="11">
        <v>2</v>
      </c>
      <c r="D314" s="11">
        <v>94.6</v>
      </c>
      <c r="E314" s="22">
        <v>4.33</v>
      </c>
      <c r="F314" s="26">
        <f t="shared" si="8"/>
        <v>409.61799999999999</v>
      </c>
      <c r="G314" s="34">
        <f t="shared" si="9"/>
        <v>4915.4160000000002</v>
      </c>
      <c r="H314" s="13" t="s">
        <v>492</v>
      </c>
      <c r="I314" s="37"/>
    </row>
    <row r="315" spans="1:9" ht="38.25">
      <c r="A315" s="10">
        <v>310</v>
      </c>
      <c r="B315" s="10" t="s">
        <v>332</v>
      </c>
      <c r="C315" s="11">
        <v>7</v>
      </c>
      <c r="D315" s="11">
        <v>333.7</v>
      </c>
      <c r="E315" s="22">
        <v>4.33</v>
      </c>
      <c r="F315" s="26">
        <f t="shared" si="8"/>
        <v>1444.921</v>
      </c>
      <c r="G315" s="34">
        <f t="shared" si="9"/>
        <v>17339.052</v>
      </c>
      <c r="H315" s="13" t="s">
        <v>492</v>
      </c>
      <c r="I315" s="37"/>
    </row>
    <row r="316" spans="1:9" ht="38.25">
      <c r="A316" s="10">
        <v>311</v>
      </c>
      <c r="B316" s="10" t="s">
        <v>333</v>
      </c>
      <c r="C316" s="11">
        <v>3</v>
      </c>
      <c r="D316" s="11">
        <v>151.4</v>
      </c>
      <c r="E316" s="22">
        <v>4.33</v>
      </c>
      <c r="F316" s="26">
        <f t="shared" si="8"/>
        <v>655.56200000000001</v>
      </c>
      <c r="G316" s="34">
        <f t="shared" si="9"/>
        <v>7866.7440000000006</v>
      </c>
      <c r="H316" s="13" t="s">
        <v>492</v>
      </c>
      <c r="I316" s="37"/>
    </row>
    <row r="317" spans="1:9" ht="38.25">
      <c r="A317" s="10">
        <v>312</v>
      </c>
      <c r="B317" s="10" t="s">
        <v>334</v>
      </c>
      <c r="C317" s="11">
        <v>3</v>
      </c>
      <c r="D317" s="11">
        <v>139.6</v>
      </c>
      <c r="E317" s="22">
        <v>4.33</v>
      </c>
      <c r="F317" s="26">
        <f t="shared" si="8"/>
        <v>604.46799999999996</v>
      </c>
      <c r="G317" s="34">
        <f t="shared" si="9"/>
        <v>7253.616</v>
      </c>
      <c r="H317" s="13" t="s">
        <v>492</v>
      </c>
      <c r="I317" s="37"/>
    </row>
    <row r="318" spans="1:9" ht="38.25">
      <c r="A318" s="10">
        <v>313</v>
      </c>
      <c r="B318" s="10" t="s">
        <v>335</v>
      </c>
      <c r="C318" s="11">
        <v>4</v>
      </c>
      <c r="D318" s="11">
        <v>112.3</v>
      </c>
      <c r="E318" s="22">
        <v>4.33</v>
      </c>
      <c r="F318" s="26">
        <f t="shared" si="8"/>
        <v>486.25900000000001</v>
      </c>
      <c r="G318" s="34">
        <f t="shared" si="9"/>
        <v>5835.1080000000002</v>
      </c>
      <c r="H318" s="13" t="s">
        <v>492</v>
      </c>
      <c r="I318" s="37"/>
    </row>
    <row r="319" spans="1:9" ht="38.25">
      <c r="A319" s="10">
        <v>314</v>
      </c>
      <c r="B319" s="10" t="s">
        <v>336</v>
      </c>
      <c r="C319" s="11">
        <v>12</v>
      </c>
      <c r="D319" s="11">
        <v>262.3</v>
      </c>
      <c r="E319" s="22">
        <v>4.33</v>
      </c>
      <c r="F319" s="26">
        <f t="shared" si="8"/>
        <v>1135.759</v>
      </c>
      <c r="G319" s="34">
        <f t="shared" si="9"/>
        <v>13629.108</v>
      </c>
      <c r="H319" s="13" t="s">
        <v>492</v>
      </c>
      <c r="I319" s="37"/>
    </row>
    <row r="320" spans="1:9" ht="38.25">
      <c r="A320" s="10">
        <v>315</v>
      </c>
      <c r="B320" s="10" t="s">
        <v>337</v>
      </c>
      <c r="C320" s="11">
        <v>2</v>
      </c>
      <c r="D320" s="11">
        <v>76.8</v>
      </c>
      <c r="E320" s="22">
        <v>4.33</v>
      </c>
      <c r="F320" s="26">
        <f t="shared" si="8"/>
        <v>332.54399999999998</v>
      </c>
      <c r="G320" s="34">
        <f t="shared" si="9"/>
        <v>3990.5279999999998</v>
      </c>
      <c r="H320" s="13" t="s">
        <v>492</v>
      </c>
      <c r="I320" s="37"/>
    </row>
    <row r="321" spans="1:9" ht="38.25">
      <c r="A321" s="10">
        <v>316</v>
      </c>
      <c r="B321" s="10" t="s">
        <v>338</v>
      </c>
      <c r="C321" s="11">
        <v>1</v>
      </c>
      <c r="D321" s="11">
        <v>35.1</v>
      </c>
      <c r="E321" s="22">
        <v>4.33</v>
      </c>
      <c r="F321" s="26">
        <f t="shared" si="8"/>
        <v>151.983</v>
      </c>
      <c r="G321" s="34">
        <f t="shared" si="9"/>
        <v>1823.796</v>
      </c>
      <c r="H321" s="13" t="s">
        <v>492</v>
      </c>
      <c r="I321" s="37"/>
    </row>
    <row r="322" spans="1:9" ht="38.25">
      <c r="A322" s="10">
        <v>317</v>
      </c>
      <c r="B322" s="10" t="s">
        <v>339</v>
      </c>
      <c r="C322" s="11">
        <v>3</v>
      </c>
      <c r="D322" s="11">
        <v>115.8</v>
      </c>
      <c r="E322" s="22">
        <v>4.33</v>
      </c>
      <c r="F322" s="26">
        <f t="shared" si="8"/>
        <v>501.41399999999999</v>
      </c>
      <c r="G322" s="34">
        <f t="shared" si="9"/>
        <v>6016.9679999999998</v>
      </c>
      <c r="H322" s="13" t="s">
        <v>492</v>
      </c>
      <c r="I322" s="37"/>
    </row>
    <row r="323" spans="1:9" ht="38.25">
      <c r="A323" s="10">
        <v>318</v>
      </c>
      <c r="B323" s="10" t="s">
        <v>340</v>
      </c>
      <c r="C323" s="11">
        <v>4</v>
      </c>
      <c r="D323" s="11">
        <v>180</v>
      </c>
      <c r="E323" s="22">
        <v>4.33</v>
      </c>
      <c r="F323" s="26">
        <f t="shared" si="8"/>
        <v>779.4</v>
      </c>
      <c r="G323" s="34">
        <f t="shared" si="9"/>
        <v>9352.7999999999993</v>
      </c>
      <c r="H323" s="13" t="s">
        <v>492</v>
      </c>
      <c r="I323" s="37"/>
    </row>
    <row r="324" spans="1:9" ht="38.25">
      <c r="A324" s="10">
        <v>319</v>
      </c>
      <c r="B324" s="10" t="s">
        <v>341</v>
      </c>
      <c r="C324" s="11">
        <v>2</v>
      </c>
      <c r="D324" s="11">
        <v>94.6</v>
      </c>
      <c r="E324" s="22">
        <v>4.33</v>
      </c>
      <c r="F324" s="26">
        <f t="shared" si="8"/>
        <v>409.61799999999999</v>
      </c>
      <c r="G324" s="34">
        <f t="shared" si="9"/>
        <v>4915.4160000000002</v>
      </c>
      <c r="H324" s="13" t="s">
        <v>492</v>
      </c>
      <c r="I324" s="37"/>
    </row>
    <row r="325" spans="1:9" ht="38.25">
      <c r="A325" s="10">
        <v>320</v>
      </c>
      <c r="B325" s="10" t="s">
        <v>342</v>
      </c>
      <c r="C325" s="11">
        <v>1</v>
      </c>
      <c r="D325" s="11">
        <v>47.3</v>
      </c>
      <c r="E325" s="22">
        <v>4.33</v>
      </c>
      <c r="F325" s="26">
        <f t="shared" si="8"/>
        <v>204.809</v>
      </c>
      <c r="G325" s="34">
        <f t="shared" si="9"/>
        <v>2457.7080000000001</v>
      </c>
      <c r="H325" s="13" t="s">
        <v>492</v>
      </c>
      <c r="I325" s="37"/>
    </row>
    <row r="326" spans="1:9" ht="38.25">
      <c r="A326" s="10">
        <v>321</v>
      </c>
      <c r="B326" s="10" t="s">
        <v>343</v>
      </c>
      <c r="C326" s="11">
        <v>2</v>
      </c>
      <c r="D326" s="11">
        <v>74.400000000000006</v>
      </c>
      <c r="E326" s="22">
        <v>4.33</v>
      </c>
      <c r="F326" s="26">
        <f t="shared" si="8"/>
        <v>322.15200000000004</v>
      </c>
      <c r="G326" s="34">
        <f t="shared" si="9"/>
        <v>3865.8240000000005</v>
      </c>
      <c r="H326" s="13" t="s">
        <v>492</v>
      </c>
      <c r="I326" s="37"/>
    </row>
    <row r="327" spans="1:9" ht="38.25">
      <c r="A327" s="10">
        <v>322</v>
      </c>
      <c r="B327" s="10" t="s">
        <v>344</v>
      </c>
      <c r="C327" s="11">
        <v>2</v>
      </c>
      <c r="D327" s="11">
        <v>80.599999999999994</v>
      </c>
      <c r="E327" s="22">
        <v>4.33</v>
      </c>
      <c r="F327" s="26">
        <f t="shared" ref="F327:F383" si="10">D327*E327</f>
        <v>348.99799999999999</v>
      </c>
      <c r="G327" s="34">
        <f t="shared" si="9"/>
        <v>4187.9759999999997</v>
      </c>
      <c r="H327" s="13" t="s">
        <v>492</v>
      </c>
      <c r="I327" s="37"/>
    </row>
    <row r="328" spans="1:9" ht="27.75" customHeight="1">
      <c r="A328" s="10">
        <v>323</v>
      </c>
      <c r="B328" s="10" t="s">
        <v>345</v>
      </c>
      <c r="C328" s="11">
        <v>2</v>
      </c>
      <c r="D328" s="11">
        <v>83.7</v>
      </c>
      <c r="E328" s="22">
        <v>4.33</v>
      </c>
      <c r="F328" s="26">
        <f t="shared" si="10"/>
        <v>362.42099999999999</v>
      </c>
      <c r="G328" s="34">
        <f t="shared" ref="G328:G384" si="11">F328*12</f>
        <v>4349.0519999999997</v>
      </c>
      <c r="H328" s="13" t="s">
        <v>492</v>
      </c>
      <c r="I328" s="37"/>
    </row>
    <row r="329" spans="1:9" ht="38.25">
      <c r="A329" s="10">
        <v>324</v>
      </c>
      <c r="B329" s="10" t="s">
        <v>346</v>
      </c>
      <c r="C329" s="11">
        <v>5</v>
      </c>
      <c r="D329" s="11">
        <v>195.4</v>
      </c>
      <c r="E329" s="22">
        <v>4.33</v>
      </c>
      <c r="F329" s="26">
        <f t="shared" si="10"/>
        <v>846.08199999999999</v>
      </c>
      <c r="G329" s="34">
        <f t="shared" si="11"/>
        <v>10152.984</v>
      </c>
      <c r="H329" s="13" t="s">
        <v>492</v>
      </c>
      <c r="I329" s="37"/>
    </row>
    <row r="330" spans="1:9" ht="38.25">
      <c r="A330" s="10">
        <v>325</v>
      </c>
      <c r="B330" s="10" t="s">
        <v>347</v>
      </c>
      <c r="C330" s="11">
        <v>6</v>
      </c>
      <c r="D330" s="11">
        <v>226.5</v>
      </c>
      <c r="E330" s="22">
        <v>4.33</v>
      </c>
      <c r="F330" s="26">
        <f t="shared" si="10"/>
        <v>980.745</v>
      </c>
      <c r="G330" s="34">
        <f t="shared" si="11"/>
        <v>11768.94</v>
      </c>
      <c r="H330" s="13" t="s">
        <v>492</v>
      </c>
      <c r="I330" s="37"/>
    </row>
    <row r="331" spans="1:9" ht="38.25">
      <c r="A331" s="10">
        <v>326</v>
      </c>
      <c r="B331" s="10" t="s">
        <v>348</v>
      </c>
      <c r="C331" s="11">
        <v>14</v>
      </c>
      <c r="D331" s="11">
        <v>259.60000000000002</v>
      </c>
      <c r="E331" s="22">
        <v>4.33</v>
      </c>
      <c r="F331" s="26">
        <f t="shared" si="10"/>
        <v>1124.0680000000002</v>
      </c>
      <c r="G331" s="34">
        <f t="shared" si="11"/>
        <v>13488.816000000003</v>
      </c>
      <c r="H331" s="13" t="s">
        <v>492</v>
      </c>
      <c r="I331" s="37"/>
    </row>
    <row r="332" spans="1:9" ht="38.25">
      <c r="A332" s="10">
        <v>327</v>
      </c>
      <c r="B332" s="10" t="s">
        <v>349</v>
      </c>
      <c r="C332" s="11">
        <v>1</v>
      </c>
      <c r="D332" s="11">
        <v>30.5</v>
      </c>
      <c r="E332" s="22">
        <v>4.33</v>
      </c>
      <c r="F332" s="26">
        <f t="shared" si="10"/>
        <v>132.065</v>
      </c>
      <c r="G332" s="34">
        <f t="shared" si="11"/>
        <v>1584.78</v>
      </c>
      <c r="H332" s="13" t="s">
        <v>492</v>
      </c>
      <c r="I332" s="37"/>
    </row>
    <row r="333" spans="1:9" ht="26.25" customHeight="1">
      <c r="A333" s="10">
        <v>328</v>
      </c>
      <c r="B333" s="10" t="s">
        <v>350</v>
      </c>
      <c r="C333" s="11">
        <v>7</v>
      </c>
      <c r="D333" s="11">
        <v>256.2</v>
      </c>
      <c r="E333" s="22">
        <v>4.33</v>
      </c>
      <c r="F333" s="26">
        <f t="shared" si="10"/>
        <v>1109.346</v>
      </c>
      <c r="G333" s="34">
        <f t="shared" si="11"/>
        <v>13312.152</v>
      </c>
      <c r="H333" s="13" t="s">
        <v>492</v>
      </c>
      <c r="I333" s="37"/>
    </row>
    <row r="334" spans="1:9" ht="27.75" customHeight="1">
      <c r="A334" s="10">
        <v>329</v>
      </c>
      <c r="B334" s="10" t="s">
        <v>351</v>
      </c>
      <c r="C334" s="11">
        <v>12</v>
      </c>
      <c r="D334" s="11">
        <v>509.6</v>
      </c>
      <c r="E334" s="22">
        <v>4.33</v>
      </c>
      <c r="F334" s="26">
        <f t="shared" si="10"/>
        <v>2206.5680000000002</v>
      </c>
      <c r="G334" s="34">
        <f t="shared" si="11"/>
        <v>26478.816000000003</v>
      </c>
      <c r="H334" s="13" t="s">
        <v>492</v>
      </c>
      <c r="I334" s="37"/>
    </row>
    <row r="335" spans="1:9" ht="26.25" customHeight="1">
      <c r="A335" s="10">
        <v>330</v>
      </c>
      <c r="B335" s="10" t="s">
        <v>352</v>
      </c>
      <c r="C335" s="11">
        <v>13</v>
      </c>
      <c r="D335" s="11">
        <v>760.1</v>
      </c>
      <c r="E335" s="22">
        <v>4.33</v>
      </c>
      <c r="F335" s="26">
        <f t="shared" si="10"/>
        <v>3291.2330000000002</v>
      </c>
      <c r="G335" s="34">
        <f t="shared" si="11"/>
        <v>39494.796000000002</v>
      </c>
      <c r="H335" s="13" t="s">
        <v>492</v>
      </c>
      <c r="I335" s="37"/>
    </row>
    <row r="336" spans="1:9" ht="28.5" customHeight="1">
      <c r="A336" s="10">
        <v>331</v>
      </c>
      <c r="B336" s="10" t="s">
        <v>353</v>
      </c>
      <c r="C336" s="11">
        <v>2</v>
      </c>
      <c r="D336" s="11">
        <v>88.8</v>
      </c>
      <c r="E336" s="22">
        <v>4.33</v>
      </c>
      <c r="F336" s="26">
        <f t="shared" si="10"/>
        <v>384.50400000000002</v>
      </c>
      <c r="G336" s="34">
        <f t="shared" si="11"/>
        <v>4614.0480000000007</v>
      </c>
      <c r="H336" s="13" t="s">
        <v>492</v>
      </c>
      <c r="I336" s="37"/>
    </row>
    <row r="337" spans="1:9" ht="26.25" customHeight="1">
      <c r="A337" s="10">
        <v>332</v>
      </c>
      <c r="B337" s="10" t="s">
        <v>389</v>
      </c>
      <c r="C337" s="11">
        <v>4</v>
      </c>
      <c r="D337" s="11">
        <v>191.5</v>
      </c>
      <c r="E337" s="22">
        <v>4.33</v>
      </c>
      <c r="F337" s="26">
        <f t="shared" si="10"/>
        <v>829.19500000000005</v>
      </c>
      <c r="G337" s="34">
        <f t="shared" si="11"/>
        <v>9950.34</v>
      </c>
      <c r="H337" s="13" t="s">
        <v>492</v>
      </c>
      <c r="I337" s="37"/>
    </row>
    <row r="338" spans="1:9" ht="38.25">
      <c r="A338" s="10">
        <v>333</v>
      </c>
      <c r="B338" s="13" t="s">
        <v>354</v>
      </c>
      <c r="C338" s="11">
        <v>1</v>
      </c>
      <c r="D338" s="11">
        <v>33.1</v>
      </c>
      <c r="E338" s="22">
        <v>4.33</v>
      </c>
      <c r="F338" s="26">
        <f t="shared" si="10"/>
        <v>143.32300000000001</v>
      </c>
      <c r="G338" s="34">
        <f t="shared" si="11"/>
        <v>1719.8760000000002</v>
      </c>
      <c r="H338" s="13" t="s">
        <v>492</v>
      </c>
      <c r="I338" s="37"/>
    </row>
    <row r="339" spans="1:9" ht="38.25">
      <c r="A339" s="10">
        <v>334</v>
      </c>
      <c r="B339" s="13" t="s">
        <v>355</v>
      </c>
      <c r="C339" s="11">
        <v>1</v>
      </c>
      <c r="D339" s="11">
        <v>34.799999999999997</v>
      </c>
      <c r="E339" s="22">
        <v>4.33</v>
      </c>
      <c r="F339" s="26">
        <f t="shared" si="10"/>
        <v>150.684</v>
      </c>
      <c r="G339" s="34">
        <f t="shared" si="11"/>
        <v>1808.2080000000001</v>
      </c>
      <c r="H339" s="13" t="s">
        <v>492</v>
      </c>
      <c r="I339" s="37"/>
    </row>
    <row r="340" spans="1:9" ht="38.25">
      <c r="A340" s="10">
        <v>335</v>
      </c>
      <c r="B340" s="13" t="s">
        <v>356</v>
      </c>
      <c r="C340" s="11">
        <v>1</v>
      </c>
      <c r="D340" s="11">
        <v>31.9</v>
      </c>
      <c r="E340" s="22">
        <v>4.33</v>
      </c>
      <c r="F340" s="26">
        <f t="shared" si="10"/>
        <v>138.12700000000001</v>
      </c>
      <c r="G340" s="34">
        <f t="shared" si="11"/>
        <v>1657.5240000000001</v>
      </c>
      <c r="H340" s="13" t="s">
        <v>492</v>
      </c>
      <c r="I340" s="37"/>
    </row>
    <row r="341" spans="1:9" ht="38.25">
      <c r="A341" s="10">
        <v>336</v>
      </c>
      <c r="B341" s="13" t="s">
        <v>387</v>
      </c>
      <c r="C341" s="16">
        <v>4</v>
      </c>
      <c r="D341" s="16">
        <v>156.5</v>
      </c>
      <c r="E341" s="22">
        <v>4.33</v>
      </c>
      <c r="F341" s="26">
        <f>D341*E341</f>
        <v>677.64499999999998</v>
      </c>
      <c r="G341" s="34">
        <f>F341*12</f>
        <v>8131.74</v>
      </c>
      <c r="H341" s="13" t="s">
        <v>492</v>
      </c>
      <c r="I341" s="37"/>
    </row>
    <row r="342" spans="1:9" ht="38.25">
      <c r="A342" s="10">
        <v>337</v>
      </c>
      <c r="B342" s="13" t="s">
        <v>388</v>
      </c>
      <c r="C342" s="16">
        <v>5</v>
      </c>
      <c r="D342" s="16">
        <v>218.9</v>
      </c>
      <c r="E342" s="22">
        <v>4.33</v>
      </c>
      <c r="F342" s="26">
        <f>D342*E342</f>
        <v>947.83699999999999</v>
      </c>
      <c r="G342" s="34">
        <f>F342*12</f>
        <v>11374.044</v>
      </c>
      <c r="H342" s="13" t="s">
        <v>492</v>
      </c>
      <c r="I342" s="37"/>
    </row>
    <row r="343" spans="1:9">
      <c r="A343" s="10"/>
      <c r="B343" s="13"/>
      <c r="C343" s="16"/>
      <c r="D343" s="16"/>
      <c r="E343" s="22"/>
      <c r="F343" s="28">
        <f>SUM(F6:F342)</f>
        <v>195564.01699999988</v>
      </c>
      <c r="G343" s="35">
        <f>F343*12</f>
        <v>2346768.2039999985</v>
      </c>
      <c r="H343" s="37"/>
      <c r="I343" s="37"/>
    </row>
    <row r="344" spans="1:9" ht="15.75">
      <c r="A344" s="10"/>
      <c r="B344" s="45" t="s">
        <v>485</v>
      </c>
      <c r="C344" s="16"/>
      <c r="D344" s="16"/>
      <c r="E344" s="22"/>
      <c r="F344" s="26"/>
      <c r="G344" s="34"/>
      <c r="H344" s="37"/>
      <c r="I344" s="37"/>
    </row>
    <row r="345" spans="1:9" ht="38.25">
      <c r="A345" s="10">
        <v>1</v>
      </c>
      <c r="B345" s="13" t="s">
        <v>358</v>
      </c>
      <c r="C345" s="16">
        <v>2</v>
      </c>
      <c r="D345" s="16">
        <v>112</v>
      </c>
      <c r="E345" s="22">
        <v>4.33</v>
      </c>
      <c r="F345" s="26">
        <f t="shared" si="10"/>
        <v>484.96000000000004</v>
      </c>
      <c r="G345" s="34">
        <f t="shared" si="11"/>
        <v>5819.52</v>
      </c>
      <c r="H345" s="13" t="s">
        <v>492</v>
      </c>
      <c r="I345" s="37"/>
    </row>
    <row r="346" spans="1:9" ht="38.25">
      <c r="A346" s="10">
        <v>2</v>
      </c>
      <c r="B346" s="13" t="s">
        <v>359</v>
      </c>
      <c r="C346" s="16">
        <v>2</v>
      </c>
      <c r="D346" s="16">
        <v>103</v>
      </c>
      <c r="E346" s="22">
        <v>4.33</v>
      </c>
      <c r="F346" s="26">
        <f t="shared" si="10"/>
        <v>445.99</v>
      </c>
      <c r="G346" s="34">
        <f t="shared" si="11"/>
        <v>5351.88</v>
      </c>
      <c r="H346" s="13" t="s">
        <v>492</v>
      </c>
      <c r="I346" s="37"/>
    </row>
    <row r="347" spans="1:9" ht="38.25">
      <c r="A347" s="10">
        <v>3</v>
      </c>
      <c r="B347" s="13" t="s">
        <v>360</v>
      </c>
      <c r="C347" s="16">
        <v>3</v>
      </c>
      <c r="D347" s="16">
        <v>84</v>
      </c>
      <c r="E347" s="22">
        <v>4.33</v>
      </c>
      <c r="F347" s="26">
        <f t="shared" si="10"/>
        <v>363.72</v>
      </c>
      <c r="G347" s="34">
        <f t="shared" si="11"/>
        <v>4364.6400000000003</v>
      </c>
      <c r="H347" s="13" t="s">
        <v>492</v>
      </c>
      <c r="I347" s="37"/>
    </row>
    <row r="348" spans="1:9" ht="38.25">
      <c r="A348" s="10">
        <v>4</v>
      </c>
      <c r="B348" s="13" t="s">
        <v>361</v>
      </c>
      <c r="C348" s="16">
        <v>2</v>
      </c>
      <c r="D348" s="16">
        <v>84</v>
      </c>
      <c r="E348" s="22">
        <v>4.33</v>
      </c>
      <c r="F348" s="26">
        <f t="shared" si="10"/>
        <v>363.72</v>
      </c>
      <c r="G348" s="34">
        <f t="shared" si="11"/>
        <v>4364.6400000000003</v>
      </c>
      <c r="H348" s="13" t="s">
        <v>492</v>
      </c>
      <c r="I348" s="37"/>
    </row>
    <row r="349" spans="1:9" ht="38.25">
      <c r="A349" s="10">
        <v>5</v>
      </c>
      <c r="B349" s="13" t="s">
        <v>362</v>
      </c>
      <c r="C349" s="16">
        <v>3</v>
      </c>
      <c r="D349" s="16">
        <v>110</v>
      </c>
      <c r="E349" s="22">
        <v>4.33</v>
      </c>
      <c r="F349" s="26">
        <f t="shared" si="10"/>
        <v>476.3</v>
      </c>
      <c r="G349" s="34">
        <f t="shared" si="11"/>
        <v>5715.6</v>
      </c>
      <c r="H349" s="13" t="s">
        <v>492</v>
      </c>
      <c r="I349" s="37"/>
    </row>
    <row r="350" spans="1:9" ht="38.25">
      <c r="A350" s="10">
        <v>6</v>
      </c>
      <c r="B350" s="13" t="s">
        <v>363</v>
      </c>
      <c r="C350" s="16">
        <v>1</v>
      </c>
      <c r="D350" s="16">
        <v>54</v>
      </c>
      <c r="E350" s="22">
        <v>4.33</v>
      </c>
      <c r="F350" s="26">
        <f t="shared" si="10"/>
        <v>233.82</v>
      </c>
      <c r="G350" s="34">
        <f t="shared" si="11"/>
        <v>2805.84</v>
      </c>
      <c r="H350" s="13" t="s">
        <v>492</v>
      </c>
      <c r="I350" s="37"/>
    </row>
    <row r="351" spans="1:9" ht="38.25">
      <c r="A351" s="10">
        <v>7</v>
      </c>
      <c r="B351" s="13" t="s">
        <v>364</v>
      </c>
      <c r="C351" s="16">
        <v>3</v>
      </c>
      <c r="D351" s="16">
        <v>103</v>
      </c>
      <c r="E351" s="22">
        <v>4.33</v>
      </c>
      <c r="F351" s="26">
        <f t="shared" si="10"/>
        <v>445.99</v>
      </c>
      <c r="G351" s="34">
        <f t="shared" si="11"/>
        <v>5351.88</v>
      </c>
      <c r="H351" s="13" t="s">
        <v>492</v>
      </c>
      <c r="I351" s="37"/>
    </row>
    <row r="352" spans="1:9" ht="38.25">
      <c r="A352" s="10">
        <v>8</v>
      </c>
      <c r="B352" s="13" t="s">
        <v>418</v>
      </c>
      <c r="C352" s="16">
        <v>3</v>
      </c>
      <c r="D352" s="16">
        <v>141.80000000000001</v>
      </c>
      <c r="E352" s="22">
        <v>4.33</v>
      </c>
      <c r="F352" s="26">
        <f t="shared" si="10"/>
        <v>613.99400000000003</v>
      </c>
      <c r="G352" s="34">
        <f t="shared" si="11"/>
        <v>7367.9279999999999</v>
      </c>
      <c r="H352" s="13" t="s">
        <v>492</v>
      </c>
      <c r="I352" s="37"/>
    </row>
    <row r="353" spans="1:9" ht="38.25">
      <c r="A353" s="10">
        <v>9</v>
      </c>
      <c r="B353" s="13" t="s">
        <v>419</v>
      </c>
      <c r="C353" s="16">
        <v>2</v>
      </c>
      <c r="D353" s="16">
        <v>100.9</v>
      </c>
      <c r="E353" s="22">
        <v>4.33</v>
      </c>
      <c r="F353" s="26">
        <f t="shared" si="10"/>
        <v>436.89700000000005</v>
      </c>
      <c r="G353" s="34">
        <f t="shared" si="11"/>
        <v>5242.764000000001</v>
      </c>
      <c r="H353" s="13" t="s">
        <v>492</v>
      </c>
      <c r="I353" s="37"/>
    </row>
    <row r="354" spans="1:9" ht="38.25">
      <c r="A354" s="10">
        <v>10</v>
      </c>
      <c r="B354" s="13" t="s">
        <v>420</v>
      </c>
      <c r="C354" s="16">
        <v>2</v>
      </c>
      <c r="D354" s="16">
        <v>89.8</v>
      </c>
      <c r="E354" s="22">
        <v>4.33</v>
      </c>
      <c r="F354" s="26">
        <f t="shared" si="10"/>
        <v>388.834</v>
      </c>
      <c r="G354" s="34">
        <f t="shared" si="11"/>
        <v>4666.0079999999998</v>
      </c>
      <c r="H354" s="13" t="s">
        <v>492</v>
      </c>
      <c r="I354" s="37"/>
    </row>
    <row r="355" spans="1:9">
      <c r="A355" s="10"/>
      <c r="B355" s="13"/>
      <c r="C355" s="16"/>
      <c r="D355" s="16"/>
      <c r="E355" s="22"/>
      <c r="F355" s="28">
        <f>SUM(F345:F354)</f>
        <v>4254.2250000000004</v>
      </c>
      <c r="G355" s="35">
        <f t="shared" si="11"/>
        <v>51050.700000000004</v>
      </c>
      <c r="H355" s="37"/>
      <c r="I355" s="37"/>
    </row>
    <row r="356" spans="1:9" ht="15.75">
      <c r="A356" s="10"/>
      <c r="B356" s="45" t="s">
        <v>486</v>
      </c>
      <c r="C356" s="16"/>
      <c r="D356" s="16"/>
      <c r="E356" s="22"/>
      <c r="F356" s="26"/>
      <c r="G356" s="34"/>
      <c r="H356" s="37"/>
      <c r="I356" s="37"/>
    </row>
    <row r="357" spans="1:9" ht="27.75" customHeight="1">
      <c r="A357" s="10">
        <v>1</v>
      </c>
      <c r="B357" s="13" t="s">
        <v>357</v>
      </c>
      <c r="C357" s="16">
        <v>7</v>
      </c>
      <c r="D357" s="16">
        <v>310.10000000000002</v>
      </c>
      <c r="E357" s="22">
        <v>4.33</v>
      </c>
      <c r="F357" s="26">
        <f t="shared" si="10"/>
        <v>1342.7330000000002</v>
      </c>
      <c r="G357" s="34">
        <f t="shared" si="11"/>
        <v>16112.796000000002</v>
      </c>
      <c r="H357" s="13" t="s">
        <v>492</v>
      </c>
      <c r="I357" s="37"/>
    </row>
    <row r="358" spans="1:9" ht="38.25">
      <c r="A358" s="10">
        <v>2</v>
      </c>
      <c r="B358" s="13" t="s">
        <v>365</v>
      </c>
      <c r="C358" s="16">
        <v>3</v>
      </c>
      <c r="D358" s="16">
        <v>137.69999999999999</v>
      </c>
      <c r="E358" s="22">
        <v>4.33</v>
      </c>
      <c r="F358" s="26">
        <f t="shared" si="10"/>
        <v>596.24099999999999</v>
      </c>
      <c r="G358" s="34">
        <f t="shared" si="11"/>
        <v>7154.8919999999998</v>
      </c>
      <c r="H358" s="13" t="s">
        <v>492</v>
      </c>
      <c r="I358" s="37"/>
    </row>
    <row r="359" spans="1:9" ht="38.25">
      <c r="A359" s="10">
        <v>3</v>
      </c>
      <c r="B359" s="13" t="s">
        <v>366</v>
      </c>
      <c r="C359" s="16">
        <v>4</v>
      </c>
      <c r="D359" s="16">
        <v>185.7</v>
      </c>
      <c r="E359" s="22">
        <v>4.33</v>
      </c>
      <c r="F359" s="26">
        <f t="shared" si="10"/>
        <v>804.08100000000002</v>
      </c>
      <c r="G359" s="34">
        <f t="shared" si="11"/>
        <v>9648.9719999999998</v>
      </c>
      <c r="H359" s="13" t="s">
        <v>492</v>
      </c>
      <c r="I359" s="37"/>
    </row>
    <row r="360" spans="1:9" ht="38.25">
      <c r="A360" s="10">
        <v>4</v>
      </c>
      <c r="B360" s="13" t="s">
        <v>367</v>
      </c>
      <c r="C360" s="16">
        <v>7</v>
      </c>
      <c r="D360" s="16">
        <v>307.89999999999998</v>
      </c>
      <c r="E360" s="22">
        <v>4.33</v>
      </c>
      <c r="F360" s="26">
        <f t="shared" si="10"/>
        <v>1333.2069999999999</v>
      </c>
      <c r="G360" s="34">
        <f t="shared" si="11"/>
        <v>15998.483999999999</v>
      </c>
      <c r="H360" s="13" t="s">
        <v>492</v>
      </c>
      <c r="I360" s="37"/>
    </row>
    <row r="361" spans="1:9" ht="38.25">
      <c r="A361" s="10">
        <v>5</v>
      </c>
      <c r="B361" s="13" t="s">
        <v>368</v>
      </c>
      <c r="C361" s="16">
        <v>2</v>
      </c>
      <c r="D361" s="16">
        <v>102.5</v>
      </c>
      <c r="E361" s="22">
        <v>4.33</v>
      </c>
      <c r="F361" s="26">
        <f t="shared" si="10"/>
        <v>443.82499999999999</v>
      </c>
      <c r="G361" s="34">
        <f t="shared" si="11"/>
        <v>5325.9</v>
      </c>
      <c r="H361" s="13" t="s">
        <v>492</v>
      </c>
      <c r="I361" s="37"/>
    </row>
    <row r="362" spans="1:9" ht="38.25">
      <c r="A362" s="10">
        <v>6</v>
      </c>
      <c r="B362" s="13" t="s">
        <v>369</v>
      </c>
      <c r="C362" s="16">
        <v>1</v>
      </c>
      <c r="D362" s="16">
        <v>39</v>
      </c>
      <c r="E362" s="22">
        <v>4.33</v>
      </c>
      <c r="F362" s="26">
        <f t="shared" si="10"/>
        <v>168.87</v>
      </c>
      <c r="G362" s="34">
        <f t="shared" si="11"/>
        <v>2026.44</v>
      </c>
      <c r="H362" s="13" t="s">
        <v>492</v>
      </c>
      <c r="I362" s="37"/>
    </row>
    <row r="363" spans="1:9" ht="38.25">
      <c r="A363" s="10">
        <v>7</v>
      </c>
      <c r="B363" s="13" t="s">
        <v>370</v>
      </c>
      <c r="C363" s="16">
        <v>4</v>
      </c>
      <c r="D363" s="16">
        <v>187.6</v>
      </c>
      <c r="E363" s="22">
        <v>4.33</v>
      </c>
      <c r="F363" s="26">
        <f t="shared" si="10"/>
        <v>812.30799999999999</v>
      </c>
      <c r="G363" s="34">
        <f t="shared" si="11"/>
        <v>9747.6959999999999</v>
      </c>
      <c r="H363" s="13" t="s">
        <v>492</v>
      </c>
      <c r="I363" s="37"/>
    </row>
    <row r="364" spans="1:9" ht="17.25" customHeight="1">
      <c r="A364" s="10"/>
      <c r="B364" s="13" t="s">
        <v>490</v>
      </c>
      <c r="C364" s="16"/>
      <c r="D364" s="16"/>
      <c r="E364" s="22"/>
      <c r="F364" s="28">
        <f>SUM(F357:F363)</f>
        <v>5501.2650000000003</v>
      </c>
      <c r="G364" s="35">
        <f t="shared" si="11"/>
        <v>66015.180000000008</v>
      </c>
      <c r="H364" s="37"/>
      <c r="I364" s="37"/>
    </row>
    <row r="365" spans="1:9" ht="24" customHeight="1">
      <c r="A365" s="10"/>
      <c r="B365" s="45" t="s">
        <v>487</v>
      </c>
      <c r="C365" s="16"/>
      <c r="D365" s="16"/>
      <c r="E365" s="22"/>
      <c r="F365" s="26"/>
      <c r="G365" s="34"/>
      <c r="H365" s="37"/>
      <c r="I365" s="37"/>
    </row>
    <row r="366" spans="1:9" ht="53.25" customHeight="1">
      <c r="A366" s="10">
        <v>1</v>
      </c>
      <c r="B366" s="13" t="s">
        <v>371</v>
      </c>
      <c r="C366" s="16">
        <v>11</v>
      </c>
      <c r="D366" s="16">
        <v>539.20000000000005</v>
      </c>
      <c r="E366" s="22">
        <v>4.33</v>
      </c>
      <c r="F366" s="26">
        <f t="shared" si="10"/>
        <v>2334.7360000000003</v>
      </c>
      <c r="G366" s="34">
        <f t="shared" si="11"/>
        <v>28016.832000000002</v>
      </c>
      <c r="H366" s="40" t="s">
        <v>442</v>
      </c>
      <c r="I366" s="41" t="s">
        <v>428</v>
      </c>
    </row>
    <row r="367" spans="1:9" ht="25.5" customHeight="1">
      <c r="A367" s="10">
        <v>2</v>
      </c>
      <c r="B367" s="13" t="s">
        <v>372</v>
      </c>
      <c r="C367" s="16">
        <v>11</v>
      </c>
      <c r="D367" s="16">
        <v>536.1</v>
      </c>
      <c r="E367" s="22">
        <v>4.33</v>
      </c>
      <c r="F367" s="26">
        <f t="shared" si="10"/>
        <v>2321.3130000000001</v>
      </c>
      <c r="G367" s="34">
        <f t="shared" si="11"/>
        <v>27855.756000000001</v>
      </c>
      <c r="H367" s="13" t="s">
        <v>492</v>
      </c>
      <c r="I367" s="37"/>
    </row>
    <row r="368" spans="1:9" ht="18" customHeight="1">
      <c r="A368" s="10"/>
      <c r="B368" s="13" t="s">
        <v>491</v>
      </c>
      <c r="C368" s="16"/>
      <c r="D368" s="16"/>
      <c r="E368" s="22"/>
      <c r="F368" s="28">
        <f>SUM(F366:F367)</f>
        <v>4656.0490000000009</v>
      </c>
      <c r="G368" s="35">
        <f>SUM(G366:G367)</f>
        <v>55872.588000000003</v>
      </c>
      <c r="H368" s="37"/>
      <c r="I368" s="37"/>
    </row>
    <row r="369" spans="1:9" ht="21.75" customHeight="1">
      <c r="A369" s="10"/>
      <c r="B369" s="45" t="s">
        <v>488</v>
      </c>
      <c r="C369" s="16"/>
      <c r="D369" s="16"/>
      <c r="E369" s="22"/>
      <c r="F369" s="26"/>
      <c r="G369" s="34"/>
      <c r="H369" s="37"/>
      <c r="I369" s="37"/>
    </row>
    <row r="370" spans="1:9" ht="38.25">
      <c r="A370" s="10">
        <v>1</v>
      </c>
      <c r="B370" s="13" t="s">
        <v>373</v>
      </c>
      <c r="C370" s="16">
        <v>17</v>
      </c>
      <c r="D370" s="16">
        <v>323.60000000000002</v>
      </c>
      <c r="E370" s="22">
        <v>4.33</v>
      </c>
      <c r="F370" s="26">
        <f t="shared" si="10"/>
        <v>1401.1880000000001</v>
      </c>
      <c r="G370" s="34">
        <f t="shared" si="11"/>
        <v>16814.256000000001</v>
      </c>
      <c r="H370" s="13" t="s">
        <v>492</v>
      </c>
      <c r="I370" s="37"/>
    </row>
    <row r="371" spans="1:9" ht="38.25">
      <c r="A371" s="10">
        <v>2</v>
      </c>
      <c r="B371" s="13" t="s">
        <v>374</v>
      </c>
      <c r="C371" s="16">
        <v>1</v>
      </c>
      <c r="D371" s="16">
        <v>47.9</v>
      </c>
      <c r="E371" s="22">
        <v>4.33</v>
      </c>
      <c r="F371" s="26">
        <f t="shared" si="10"/>
        <v>207.40700000000001</v>
      </c>
      <c r="G371" s="34">
        <f t="shared" si="11"/>
        <v>2488.884</v>
      </c>
      <c r="H371" s="13" t="s">
        <v>492</v>
      </c>
      <c r="I371" s="37"/>
    </row>
    <row r="372" spans="1:9" ht="38.25">
      <c r="A372" s="10">
        <v>3</v>
      </c>
      <c r="B372" s="13" t="s">
        <v>375</v>
      </c>
      <c r="C372" s="16">
        <v>1</v>
      </c>
      <c r="D372" s="16">
        <v>40</v>
      </c>
      <c r="E372" s="22">
        <v>4.33</v>
      </c>
      <c r="F372" s="26">
        <f t="shared" si="10"/>
        <v>173.2</v>
      </c>
      <c r="G372" s="34">
        <f t="shared" si="11"/>
        <v>2078.3999999999996</v>
      </c>
      <c r="H372" s="13" t="s">
        <v>492</v>
      </c>
      <c r="I372" s="37"/>
    </row>
    <row r="373" spans="1:9" ht="38.25">
      <c r="A373" s="10">
        <v>4</v>
      </c>
      <c r="B373" s="13" t="s">
        <v>376</v>
      </c>
      <c r="C373" s="16">
        <v>1</v>
      </c>
      <c r="D373" s="16">
        <v>44.7</v>
      </c>
      <c r="E373" s="22">
        <v>4.33</v>
      </c>
      <c r="F373" s="26">
        <f t="shared" si="10"/>
        <v>193.55100000000002</v>
      </c>
      <c r="G373" s="34">
        <f t="shared" si="11"/>
        <v>2322.6120000000001</v>
      </c>
      <c r="H373" s="13" t="s">
        <v>492</v>
      </c>
      <c r="I373" s="37"/>
    </row>
    <row r="374" spans="1:9" ht="31.5" customHeight="1">
      <c r="A374" s="10">
        <v>5</v>
      </c>
      <c r="B374" s="13" t="s">
        <v>377</v>
      </c>
      <c r="C374" s="16">
        <v>4</v>
      </c>
      <c r="D374" s="16">
        <v>167</v>
      </c>
      <c r="E374" s="22">
        <v>4.33</v>
      </c>
      <c r="F374" s="26">
        <f t="shared" si="10"/>
        <v>723.11</v>
      </c>
      <c r="G374" s="34">
        <f t="shared" si="11"/>
        <v>8677.32</v>
      </c>
      <c r="H374" s="13" t="s">
        <v>492</v>
      </c>
      <c r="I374" s="37"/>
    </row>
    <row r="375" spans="1:9" ht="33" customHeight="1">
      <c r="A375" s="10">
        <v>6</v>
      </c>
      <c r="B375" s="13" t="s">
        <v>378</v>
      </c>
      <c r="C375" s="16">
        <v>22</v>
      </c>
      <c r="D375" s="16">
        <v>503.9</v>
      </c>
      <c r="E375" s="22">
        <v>4.33</v>
      </c>
      <c r="F375" s="26">
        <f t="shared" si="10"/>
        <v>2181.8869999999997</v>
      </c>
      <c r="G375" s="34">
        <f t="shared" si="11"/>
        <v>26182.643999999997</v>
      </c>
      <c r="H375" s="13" t="s">
        <v>492</v>
      </c>
      <c r="I375" s="37"/>
    </row>
    <row r="376" spans="1:9" ht="33.75" customHeight="1">
      <c r="A376" s="10">
        <v>7</v>
      </c>
      <c r="B376" s="13" t="s">
        <v>379</v>
      </c>
      <c r="C376" s="16">
        <v>1</v>
      </c>
      <c r="D376" s="16">
        <v>30</v>
      </c>
      <c r="E376" s="22">
        <v>4.33</v>
      </c>
      <c r="F376" s="26">
        <f t="shared" si="10"/>
        <v>129.9</v>
      </c>
      <c r="G376" s="34">
        <f t="shared" si="11"/>
        <v>1558.8000000000002</v>
      </c>
      <c r="H376" s="13" t="s">
        <v>492</v>
      </c>
      <c r="I376" s="37"/>
    </row>
    <row r="377" spans="1:9" ht="47.25" customHeight="1">
      <c r="A377" s="10">
        <v>8</v>
      </c>
      <c r="B377" s="13" t="s">
        <v>380</v>
      </c>
      <c r="C377" s="16">
        <v>3</v>
      </c>
      <c r="D377" s="16">
        <v>132.80000000000001</v>
      </c>
      <c r="E377" s="22">
        <v>4.33</v>
      </c>
      <c r="F377" s="26">
        <f t="shared" si="10"/>
        <v>575.02400000000011</v>
      </c>
      <c r="G377" s="34">
        <f t="shared" si="11"/>
        <v>6900.2880000000014</v>
      </c>
      <c r="H377" s="40" t="s">
        <v>445</v>
      </c>
      <c r="I377" s="41" t="s">
        <v>428</v>
      </c>
    </row>
    <row r="378" spans="1:9" ht="38.25">
      <c r="A378" s="10">
        <v>9</v>
      </c>
      <c r="B378" s="13" t="s">
        <v>381</v>
      </c>
      <c r="C378" s="16">
        <v>1</v>
      </c>
      <c r="D378" s="16">
        <v>73.3</v>
      </c>
      <c r="E378" s="22">
        <v>4.33</v>
      </c>
      <c r="F378" s="26">
        <f t="shared" si="10"/>
        <v>317.38900000000001</v>
      </c>
      <c r="G378" s="34">
        <f t="shared" si="11"/>
        <v>3808.6680000000001</v>
      </c>
      <c r="H378" s="13" t="s">
        <v>492</v>
      </c>
      <c r="I378" s="37"/>
    </row>
    <row r="379" spans="1:9" ht="51" customHeight="1">
      <c r="A379" s="10">
        <v>10</v>
      </c>
      <c r="B379" s="13" t="s">
        <v>382</v>
      </c>
      <c r="C379" s="16">
        <v>2</v>
      </c>
      <c r="D379" s="16">
        <v>87.4</v>
      </c>
      <c r="E379" s="22">
        <v>4.33</v>
      </c>
      <c r="F379" s="26">
        <f t="shared" si="10"/>
        <v>378.44200000000001</v>
      </c>
      <c r="G379" s="34">
        <f t="shared" si="11"/>
        <v>4541.3040000000001</v>
      </c>
      <c r="H379" s="40" t="s">
        <v>444</v>
      </c>
      <c r="I379" s="41" t="s">
        <v>428</v>
      </c>
    </row>
    <row r="380" spans="1:9" ht="30" customHeight="1">
      <c r="A380" s="10">
        <v>11</v>
      </c>
      <c r="B380" s="13" t="s">
        <v>383</v>
      </c>
      <c r="C380" s="16">
        <v>2</v>
      </c>
      <c r="D380" s="16">
        <v>114</v>
      </c>
      <c r="E380" s="22">
        <v>4.33</v>
      </c>
      <c r="F380" s="26">
        <f t="shared" si="10"/>
        <v>493.62</v>
      </c>
      <c r="G380" s="34">
        <f t="shared" si="11"/>
        <v>5923.4400000000005</v>
      </c>
      <c r="H380" s="13" t="s">
        <v>492</v>
      </c>
      <c r="I380" s="37"/>
    </row>
    <row r="381" spans="1:9" ht="30" customHeight="1">
      <c r="A381" s="10">
        <v>12</v>
      </c>
      <c r="B381" s="13" t="s">
        <v>384</v>
      </c>
      <c r="C381" s="16">
        <v>3</v>
      </c>
      <c r="D381" s="16">
        <v>137.30000000000001</v>
      </c>
      <c r="E381" s="22">
        <v>4.33</v>
      </c>
      <c r="F381" s="26">
        <f t="shared" si="10"/>
        <v>594.50900000000001</v>
      </c>
      <c r="G381" s="34">
        <f t="shared" si="11"/>
        <v>7134.1080000000002</v>
      </c>
      <c r="H381" s="13" t="s">
        <v>492</v>
      </c>
      <c r="I381" s="37"/>
    </row>
    <row r="382" spans="1:9" ht="31.5" customHeight="1">
      <c r="A382" s="10">
        <v>13</v>
      </c>
      <c r="B382" s="13" t="s">
        <v>385</v>
      </c>
      <c r="C382" s="16">
        <v>9</v>
      </c>
      <c r="D382" s="16">
        <v>199.7</v>
      </c>
      <c r="E382" s="22">
        <v>4.33</v>
      </c>
      <c r="F382" s="26">
        <f t="shared" si="10"/>
        <v>864.70100000000002</v>
      </c>
      <c r="G382" s="34">
        <f t="shared" si="11"/>
        <v>10376.412</v>
      </c>
      <c r="H382" s="13" t="s">
        <v>492</v>
      </c>
      <c r="I382" s="37"/>
    </row>
    <row r="383" spans="1:9" ht="51" customHeight="1">
      <c r="A383" s="10">
        <v>14</v>
      </c>
      <c r="B383" s="13" t="s">
        <v>386</v>
      </c>
      <c r="C383" s="16">
        <v>4</v>
      </c>
      <c r="D383" s="16">
        <v>127.6</v>
      </c>
      <c r="E383" s="22">
        <v>4.33</v>
      </c>
      <c r="F383" s="26">
        <f t="shared" si="10"/>
        <v>552.50800000000004</v>
      </c>
      <c r="G383" s="34">
        <f t="shared" si="11"/>
        <v>6630.0960000000005</v>
      </c>
      <c r="H383" s="40" t="s">
        <v>443</v>
      </c>
      <c r="I383" s="41" t="s">
        <v>428</v>
      </c>
    </row>
    <row r="384" spans="1:9">
      <c r="A384" s="10"/>
      <c r="B384" s="17" t="s">
        <v>491</v>
      </c>
      <c r="C384" s="17"/>
      <c r="D384" s="17"/>
      <c r="E384" s="17"/>
      <c r="F384" s="29">
        <f>SUM(F370:F383)</f>
        <v>8786.4359999999997</v>
      </c>
      <c r="G384" s="30">
        <f t="shared" si="11"/>
        <v>105437.23199999999</v>
      </c>
      <c r="H384" s="37"/>
      <c r="I384" s="37"/>
    </row>
    <row r="385" spans="1:9">
      <c r="A385" s="10"/>
      <c r="B385" s="17"/>
      <c r="C385" s="17"/>
      <c r="D385" s="17"/>
      <c r="E385" s="17"/>
      <c r="F385" s="17"/>
      <c r="G385" s="17"/>
      <c r="H385" s="37"/>
      <c r="I385" s="37"/>
    </row>
    <row r="386" spans="1:9" ht="15.75">
      <c r="A386" s="14"/>
      <c r="B386" s="46" t="s">
        <v>489</v>
      </c>
      <c r="C386" s="16"/>
      <c r="D386" s="16"/>
      <c r="E386" s="14"/>
      <c r="F386" s="31">
        <f>F343+F355+F364+F368+F384</f>
        <v>218761.99199999988</v>
      </c>
      <c r="G386" s="36">
        <f>G343+G355+G364+G368+G384</f>
        <v>2625143.9039999987</v>
      </c>
      <c r="H386" s="37"/>
      <c r="I386" s="37"/>
    </row>
    <row r="387" spans="1:9">
      <c r="B387" s="17"/>
      <c r="C387" s="17"/>
      <c r="D387" s="17"/>
      <c r="E387" s="17"/>
      <c r="F387" s="17"/>
      <c r="G387" s="17"/>
    </row>
    <row r="388" spans="1:9">
      <c r="B388" s="17"/>
      <c r="C388" s="17"/>
      <c r="D388" s="17"/>
      <c r="E388" s="17"/>
      <c r="F388" s="17"/>
      <c r="G388" s="17"/>
    </row>
    <row r="389" spans="1:9">
      <c r="B389" s="17"/>
      <c r="C389" s="17"/>
      <c r="D389" s="17"/>
      <c r="E389" s="17"/>
      <c r="F389" s="17"/>
      <c r="G389" s="17"/>
    </row>
    <row r="390" spans="1:9" ht="15.75">
      <c r="B390" s="55" t="s">
        <v>494</v>
      </c>
      <c r="C390" s="55"/>
      <c r="D390" s="55"/>
      <c r="E390" s="55"/>
      <c r="F390" s="55"/>
      <c r="G390" s="55"/>
      <c r="H390" s="55"/>
    </row>
    <row r="391" spans="1:9">
      <c r="B391" s="17"/>
      <c r="C391" s="17"/>
      <c r="D391" s="17"/>
      <c r="E391" s="17"/>
      <c r="F391" s="17"/>
      <c r="G391" s="17"/>
    </row>
    <row r="392" spans="1:9">
      <c r="B392" s="17"/>
      <c r="C392" s="17"/>
      <c r="D392" s="17"/>
      <c r="E392" s="17"/>
      <c r="F392" s="17"/>
      <c r="G392" s="17"/>
    </row>
    <row r="393" spans="1:9">
      <c r="B393" s="17"/>
      <c r="C393" s="17"/>
      <c r="D393" s="17"/>
      <c r="E393" s="17"/>
      <c r="F393" s="17"/>
      <c r="G393" s="17"/>
    </row>
    <row r="394" spans="1:9">
      <c r="B394" s="17"/>
      <c r="C394" s="17"/>
      <c r="D394" s="17"/>
      <c r="E394" s="17"/>
      <c r="F394" s="17"/>
      <c r="G394" s="17"/>
    </row>
    <row r="395" spans="1:9">
      <c r="B395" s="17"/>
      <c r="C395" s="17"/>
      <c r="D395" s="17"/>
      <c r="E395" s="17"/>
      <c r="F395" s="17"/>
      <c r="G395" s="17"/>
    </row>
    <row r="396" spans="1:9">
      <c r="B396" s="17"/>
      <c r="C396" s="17"/>
      <c r="D396" s="17"/>
      <c r="E396" s="17"/>
      <c r="F396" s="17"/>
      <c r="G396" s="17"/>
    </row>
    <row r="397" spans="1:9">
      <c r="B397" s="17"/>
      <c r="C397" s="17"/>
      <c r="D397" s="17"/>
      <c r="E397" s="17"/>
      <c r="F397" s="17"/>
      <c r="G397" s="17"/>
    </row>
    <row r="398" spans="1:9">
      <c r="B398" s="17"/>
      <c r="C398" s="17"/>
      <c r="D398" s="17"/>
      <c r="E398" s="17"/>
      <c r="F398" s="17"/>
      <c r="G398" s="17"/>
    </row>
    <row r="399" spans="1:9">
      <c r="B399" s="17"/>
      <c r="C399" s="17"/>
      <c r="D399" s="17"/>
      <c r="E399" s="17"/>
      <c r="F399" s="17"/>
      <c r="G399" s="17"/>
    </row>
    <row r="400" spans="1:9">
      <c r="B400" s="17"/>
      <c r="C400" s="17"/>
      <c r="D400" s="17"/>
      <c r="E400" s="17"/>
      <c r="F400" s="17"/>
      <c r="G400" s="17"/>
    </row>
    <row r="401" spans="2:7">
      <c r="B401" s="17"/>
      <c r="C401" s="17"/>
      <c r="D401" s="17"/>
      <c r="E401" s="17"/>
      <c r="F401" s="17"/>
      <c r="G401" s="17"/>
    </row>
    <row r="402" spans="2:7">
      <c r="B402" s="17"/>
      <c r="C402" s="17"/>
      <c r="D402" s="17"/>
      <c r="E402" s="17"/>
      <c r="F402" s="17"/>
      <c r="G402" s="17"/>
    </row>
    <row r="403" spans="2:7">
      <c r="B403" s="17"/>
      <c r="C403" s="17"/>
      <c r="D403" s="17"/>
      <c r="E403" s="17"/>
      <c r="F403" s="17"/>
      <c r="G403" s="17"/>
    </row>
    <row r="404" spans="2:7">
      <c r="B404" s="17"/>
      <c r="C404" s="17"/>
      <c r="D404" s="17"/>
      <c r="E404" s="17"/>
      <c r="F404" s="17"/>
      <c r="G404" s="17"/>
    </row>
    <row r="405" spans="2:7">
      <c r="B405" s="17"/>
      <c r="C405" s="17"/>
      <c r="D405" s="17"/>
      <c r="E405" s="17"/>
      <c r="F405" s="17"/>
      <c r="G405" s="17"/>
    </row>
    <row r="406" spans="2:7">
      <c r="B406" s="17"/>
      <c r="C406" s="17"/>
      <c r="D406" s="17"/>
      <c r="E406" s="17"/>
      <c r="F406" s="17"/>
      <c r="G406" s="17"/>
    </row>
    <row r="407" spans="2:7">
      <c r="B407" s="17"/>
      <c r="C407" s="17"/>
      <c r="D407" s="17"/>
      <c r="E407" s="17"/>
      <c r="F407" s="17"/>
      <c r="G407" s="17"/>
    </row>
    <row r="408" spans="2:7">
      <c r="B408" s="17"/>
      <c r="C408" s="17"/>
      <c r="D408" s="17"/>
      <c r="E408" s="17"/>
      <c r="F408" s="17"/>
      <c r="G408" s="17"/>
    </row>
    <row r="409" spans="2:7">
      <c r="B409" s="17"/>
      <c r="C409" s="17"/>
      <c r="D409" s="17"/>
      <c r="E409" s="17"/>
      <c r="F409" s="17"/>
      <c r="G409" s="17"/>
    </row>
  </sheetData>
  <autoFilter ref="A4:H340"/>
  <mergeCells count="3">
    <mergeCell ref="B2:I2"/>
    <mergeCell ref="G1:I1"/>
    <mergeCell ref="B390:H390"/>
  </mergeCells>
  <phoneticPr fontId="8" type="noConversion"/>
  <pageMargins left="0.32" right="0.19685039370078741" top="0.23622047244094491" bottom="0.31496062992125984" header="0.27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0"/>
  <sheetViews>
    <sheetView topLeftCell="A7" workbookViewId="0">
      <selection activeCell="C11" sqref="C11"/>
    </sheetView>
  </sheetViews>
  <sheetFormatPr defaultRowHeight="15"/>
  <cols>
    <col min="2" max="2" width="14" customWidth="1"/>
    <col min="3" max="3" width="18.140625" customWidth="1"/>
    <col min="4" max="4" width="18.28515625" customWidth="1"/>
    <col min="5" max="5" width="18.42578125" customWidth="1"/>
    <col min="6" max="6" width="30.85546875" customWidth="1"/>
    <col min="7" max="7" width="18.28515625" customWidth="1"/>
  </cols>
  <sheetData>
    <row r="1" spans="1:7" ht="15.75" thickBot="1"/>
    <row r="2" spans="1:7" ht="39" thickBot="1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/>
      <c r="G2" s="3"/>
    </row>
    <row r="3" spans="1:7" s="5" customFormat="1" ht="24">
      <c r="A3" s="56" t="s">
        <v>9</v>
      </c>
      <c r="B3" s="56" t="s">
        <v>7</v>
      </c>
      <c r="C3" s="4" t="s">
        <v>8</v>
      </c>
      <c r="D3" s="56" t="s">
        <v>11</v>
      </c>
      <c r="E3" s="56" t="s">
        <v>6</v>
      </c>
      <c r="F3" s="56"/>
      <c r="G3" s="56"/>
    </row>
    <row r="4" spans="1:7" s="5" customFormat="1" ht="12" customHeight="1" thickBot="1">
      <c r="A4" s="57"/>
      <c r="B4" s="57"/>
      <c r="C4" s="1" t="s">
        <v>10</v>
      </c>
      <c r="D4" s="57"/>
      <c r="E4" s="57"/>
      <c r="F4" s="57"/>
      <c r="G4" s="57"/>
    </row>
    <row r="5" spans="1:7" s="5" customFormat="1" ht="36.75" thickBot="1">
      <c r="A5" s="6" t="s">
        <v>12</v>
      </c>
      <c r="B5" s="1" t="s">
        <v>7</v>
      </c>
      <c r="C5" s="1" t="s">
        <v>13</v>
      </c>
      <c r="D5" s="1" t="s">
        <v>14</v>
      </c>
      <c r="E5" s="1" t="s">
        <v>6</v>
      </c>
      <c r="F5" s="1"/>
      <c r="G5" s="1"/>
    </row>
    <row r="6" spans="1:7" s="5" customFormat="1" ht="36.75" thickBot="1">
      <c r="A6" s="6" t="s">
        <v>15</v>
      </c>
      <c r="B6" s="1" t="s">
        <v>7</v>
      </c>
      <c r="C6" s="1" t="s">
        <v>16</v>
      </c>
      <c r="D6" s="1" t="s">
        <v>17</v>
      </c>
      <c r="E6" s="1" t="s">
        <v>6</v>
      </c>
      <c r="F6" s="1"/>
      <c r="G6" s="1"/>
    </row>
    <row r="7" spans="1:7" s="5" customFormat="1" ht="36.75" thickBot="1">
      <c r="A7" s="6" t="s">
        <v>18</v>
      </c>
      <c r="B7" s="1" t="s">
        <v>7</v>
      </c>
      <c r="C7" s="1" t="s">
        <v>19</v>
      </c>
      <c r="D7" s="1" t="s">
        <v>20</v>
      </c>
      <c r="E7" s="1" t="s">
        <v>6</v>
      </c>
      <c r="F7" s="1"/>
      <c r="G7" s="1"/>
    </row>
    <row r="8" spans="1:7" s="5" customFormat="1" ht="36.75" thickBot="1">
      <c r="A8" s="6" t="s">
        <v>21</v>
      </c>
      <c r="B8" s="1" t="s">
        <v>7</v>
      </c>
      <c r="C8" s="1" t="s">
        <v>22</v>
      </c>
      <c r="D8" s="1" t="s">
        <v>23</v>
      </c>
      <c r="E8" s="1" t="s">
        <v>6</v>
      </c>
      <c r="F8" s="1"/>
      <c r="G8" s="1"/>
    </row>
    <row r="9" spans="1:7" s="5" customFormat="1" ht="36.75" thickBot="1">
      <c r="A9" s="6" t="s">
        <v>24</v>
      </c>
      <c r="B9" s="1" t="s">
        <v>7</v>
      </c>
      <c r="C9" s="1" t="s">
        <v>25</v>
      </c>
      <c r="D9" s="1" t="s">
        <v>26</v>
      </c>
      <c r="E9" s="1" t="s">
        <v>6</v>
      </c>
      <c r="F9" s="1"/>
      <c r="G9" s="1"/>
    </row>
    <row r="10" spans="1:7" s="5" customFormat="1" ht="36.75" thickBot="1">
      <c r="A10" s="6" t="s">
        <v>27</v>
      </c>
      <c r="B10" s="1" t="s">
        <v>7</v>
      </c>
      <c r="C10" s="1" t="s">
        <v>28</v>
      </c>
      <c r="D10" s="1" t="s">
        <v>26</v>
      </c>
      <c r="E10" s="1" t="s">
        <v>6</v>
      </c>
      <c r="F10" s="1"/>
      <c r="G10" s="1"/>
    </row>
    <row r="11" spans="1:7" s="5" customFormat="1" ht="36.75" thickBot="1">
      <c r="A11" s="6" t="s">
        <v>29</v>
      </c>
      <c r="B11" s="1" t="s">
        <v>7</v>
      </c>
      <c r="C11" s="1" t="s">
        <v>30</v>
      </c>
      <c r="D11" s="1" t="s">
        <v>31</v>
      </c>
      <c r="E11" s="1" t="s">
        <v>6</v>
      </c>
      <c r="F11" s="1"/>
      <c r="G11" s="1"/>
    </row>
    <row r="12" spans="1:7" s="5" customFormat="1" ht="36.75" thickBot="1">
      <c r="A12" s="6" t="s">
        <v>32</v>
      </c>
      <c r="B12" s="1" t="s">
        <v>7</v>
      </c>
      <c r="C12" s="1" t="s">
        <v>33</v>
      </c>
      <c r="D12" s="1" t="s">
        <v>34</v>
      </c>
      <c r="E12" s="1" t="s">
        <v>6</v>
      </c>
      <c r="F12" s="1"/>
      <c r="G12" s="1"/>
    </row>
    <row r="13" spans="1:7" s="5" customFormat="1" ht="36.75" thickBot="1">
      <c r="A13" s="6" t="s">
        <v>42</v>
      </c>
      <c r="B13" s="1" t="s">
        <v>7</v>
      </c>
      <c r="C13" s="1" t="s">
        <v>35</v>
      </c>
      <c r="D13" s="1" t="s">
        <v>36</v>
      </c>
      <c r="E13" s="1" t="s">
        <v>6</v>
      </c>
      <c r="F13" s="1"/>
      <c r="G13" s="1"/>
    </row>
    <row r="14" spans="1:7" s="5" customFormat="1" ht="36.75" thickBot="1">
      <c r="A14" s="6" t="s">
        <v>43</v>
      </c>
      <c r="B14" s="1" t="s">
        <v>7</v>
      </c>
      <c r="C14" s="1" t="s">
        <v>37</v>
      </c>
      <c r="D14" s="1" t="s">
        <v>38</v>
      </c>
      <c r="E14" s="1" t="s">
        <v>6</v>
      </c>
      <c r="F14" s="1"/>
      <c r="G14" s="1"/>
    </row>
    <row r="15" spans="1:7" s="5" customFormat="1" ht="36.75" thickBot="1">
      <c r="A15" s="6" t="s">
        <v>44</v>
      </c>
      <c r="B15" s="1" t="s">
        <v>7</v>
      </c>
      <c r="C15" s="1" t="s">
        <v>39</v>
      </c>
      <c r="D15" s="1" t="s">
        <v>40</v>
      </c>
      <c r="E15" s="1" t="s">
        <v>6</v>
      </c>
      <c r="F15" s="1"/>
      <c r="G15" s="1"/>
    </row>
    <row r="17" spans="1:6">
      <c r="A17" s="59"/>
      <c r="B17" s="59"/>
      <c r="C17" s="59"/>
      <c r="D17" s="7" t="s">
        <v>48</v>
      </c>
      <c r="E17" s="7" t="s">
        <v>49</v>
      </c>
      <c r="F17" s="8" t="s">
        <v>50</v>
      </c>
    </row>
    <row r="18" spans="1:6">
      <c r="A18" s="58" t="s">
        <v>45</v>
      </c>
      <c r="B18" s="58"/>
      <c r="C18" s="58"/>
      <c r="D18" s="9">
        <v>19</v>
      </c>
      <c r="E18" s="9">
        <v>9</v>
      </c>
      <c r="F18" s="9">
        <v>10</v>
      </c>
    </row>
    <row r="19" spans="1:6">
      <c r="A19" s="58" t="s">
        <v>46</v>
      </c>
      <c r="B19" s="58"/>
      <c r="C19" s="58"/>
      <c r="D19" s="9">
        <v>10</v>
      </c>
      <c r="E19" s="9">
        <v>0</v>
      </c>
      <c r="F19" s="9">
        <v>10</v>
      </c>
    </row>
    <row r="20" spans="1:6">
      <c r="A20" s="58" t="s">
        <v>47</v>
      </c>
      <c r="B20" s="58"/>
      <c r="C20" s="58"/>
      <c r="D20" s="9">
        <v>9</v>
      </c>
      <c r="E20" s="9">
        <v>3</v>
      </c>
      <c r="F20" s="9">
        <v>6</v>
      </c>
    </row>
  </sheetData>
  <mergeCells count="10">
    <mergeCell ref="A18:C18"/>
    <mergeCell ref="A19:C19"/>
    <mergeCell ref="A20:C20"/>
    <mergeCell ref="A17:C17"/>
    <mergeCell ref="G3:G4"/>
    <mergeCell ref="A3:A4"/>
    <mergeCell ref="B3:B4"/>
    <mergeCell ref="D3:D4"/>
    <mergeCell ref="E3:E4"/>
    <mergeCell ref="F3:F4"/>
  </mergeCells>
  <phoneticPr fontId="8" type="noConversion"/>
  <pageMargins left="0.31496062992125984" right="0.31496062992125984" top="0.19685039370078741" bottom="0.19685039370078741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12" sqref="B3:F12"/>
    </sheetView>
  </sheetViews>
  <sheetFormatPr defaultRowHeight="1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2015-01-20T11:47:31Z</cp:lastPrinted>
  <dcterms:created xsi:type="dcterms:W3CDTF">2006-09-16T00:00:00Z</dcterms:created>
  <dcterms:modified xsi:type="dcterms:W3CDTF">2015-01-20T11:47:44Z</dcterms:modified>
</cp:coreProperties>
</file>